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0" yWindow="0" windowWidth="25600" windowHeight="26600"/>
  </bookViews>
  <sheets>
    <sheet name="Undergraduate" sheetId="4" r:id="rId1"/>
    <sheet name="Graduate" sheetId="2" r:id="rId2"/>
    <sheet name="Spring 2013" sheetId="3" r:id="rId3"/>
  </sheets>
  <definedNames>
    <definedName name="_xlnm.Print_Area" localSheetId="0">Undergraduate!$A$1:$M$30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5" i="2" l="1"/>
  <c r="C25" i="2"/>
  <c r="D25" i="2"/>
  <c r="E25" i="2"/>
  <c r="F25" i="2"/>
  <c r="G25" i="2"/>
  <c r="H25" i="2"/>
  <c r="I25" i="2"/>
  <c r="J25" i="2"/>
  <c r="K25" i="2"/>
  <c r="B25" i="2"/>
  <c r="B26" i="4"/>
  <c r="C26" i="4"/>
  <c r="D26" i="4"/>
  <c r="E26" i="4"/>
  <c r="F26" i="4"/>
  <c r="G26" i="4"/>
  <c r="H26" i="4"/>
  <c r="I26" i="4"/>
  <c r="J26" i="4"/>
  <c r="K26" i="4"/>
</calcChain>
</file>

<file path=xl/sharedStrings.xml><?xml version="1.0" encoding="utf-8"?>
<sst xmlns="http://schemas.openxmlformats.org/spreadsheetml/2006/main" count="125" uniqueCount="57">
  <si>
    <t>Major</t>
  </si>
  <si>
    <t>Total</t>
  </si>
  <si>
    <t>Female</t>
  </si>
  <si>
    <t>Male</t>
  </si>
  <si>
    <t>MF</t>
  </si>
  <si>
    <t>MM</t>
  </si>
  <si>
    <t>IF</t>
  </si>
  <si>
    <t>IM</t>
  </si>
  <si>
    <t>College of Agricultural and Life Sciences</t>
  </si>
  <si>
    <t>Agriculture Operations Management</t>
  </si>
  <si>
    <t>Animal Sciences</t>
  </si>
  <si>
    <t>Biology</t>
  </si>
  <si>
    <t>Botany</t>
  </si>
  <si>
    <t>Entomology &amp; Nematology</t>
  </si>
  <si>
    <t>Family, Youth and Community Sciences</t>
  </si>
  <si>
    <t>Food Science and Human Nutrition</t>
  </si>
  <si>
    <t>Forest Resources and Conservation</t>
  </si>
  <si>
    <t>Geomatics</t>
  </si>
  <si>
    <t>Horticultural Science</t>
  </si>
  <si>
    <t>Microbiology and Cell Science</t>
  </si>
  <si>
    <t>Natural Resource Conservation</t>
  </si>
  <si>
    <t>Packaging Science</t>
  </si>
  <si>
    <t>Soil and Water Science</t>
  </si>
  <si>
    <t>Statistics</t>
  </si>
  <si>
    <t>Wildlife Ecology and Conservation</t>
  </si>
  <si>
    <t>Non-Degree Seeking</t>
  </si>
  <si>
    <t>Agricultural and Biological Engineering-AG</t>
  </si>
  <si>
    <t>Agricultural Education &amp; Communication</t>
  </si>
  <si>
    <t>Agronomy</t>
  </si>
  <si>
    <t>Animal Molecular and Cellular Biology</t>
  </si>
  <si>
    <t>Doctor of Plant Medicine</t>
  </si>
  <si>
    <t>Environmental Horticulture</t>
  </si>
  <si>
    <t>Fisheries and Aquatic Sciences</t>
  </si>
  <si>
    <t>Food and Resource Economics</t>
  </si>
  <si>
    <t>Nutritional Sciences</t>
  </si>
  <si>
    <t>Plant Molecular and Cellular Biology</t>
  </si>
  <si>
    <t>Plant Pathology</t>
  </si>
  <si>
    <t>Agricultural and Biological Engineering-EG</t>
  </si>
  <si>
    <t xml:space="preserve">Marine Sciences </t>
  </si>
  <si>
    <t>% Change in Total*</t>
  </si>
  <si>
    <t>Interdisciplinary Ecology (SNRE)*</t>
  </si>
  <si>
    <t>Agricultural Education and Communcation</t>
  </si>
  <si>
    <t>Entomology and Nematology</t>
  </si>
  <si>
    <t>Environmental Mgmt in Ag &amp; Nat Resour</t>
  </si>
  <si>
    <t>Plant Science (inc LNH and IS-GST)</t>
  </si>
  <si>
    <t>Environmental Science (SNRE)**</t>
  </si>
  <si>
    <t>3 &amp; 4</t>
  </si>
  <si>
    <t>1 &amp; 2</t>
  </si>
  <si>
    <t>**Environmental Science  is a campus-wide interdisciplinary program including other colleges</t>
  </si>
  <si>
    <t>**Interdisciplinary Ecology  is a campus-wide interdisciplinary program including other colleges</t>
  </si>
  <si>
    <t>Spring</t>
  </si>
  <si>
    <t xml:space="preserve"> </t>
  </si>
  <si>
    <t>Undergraduate Enrollment Spring 2014</t>
  </si>
  <si>
    <t>*compared to Spring 2013</t>
  </si>
  <si>
    <t>Graduate Enrollment Spring 2014</t>
  </si>
  <si>
    <t>Undergraduate 2013</t>
  </si>
  <si>
    <t>Graduate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</si>
</sst>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0" fillId="0" borderId="0" xfId="0" applyAlignment="1">
      <alignment vertical="top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4" fillId="0" borderId="0" xfId="0" applyFont="1" applyFill="1" applyBorder="1" applyAlignment="1"/>
    <xf numFmtId="164" fontId="4" fillId="0" borderId="0" xfId="0" applyNumberFormat="1" applyFont="1" applyFill="1" applyBorder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164" fontId="1" fillId="2" borderId="3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/>
    </xf>
    <xf numFmtId="10" fontId="2" fillId="2" borderId="1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 wrapText="1"/>
    </xf>
    <xf numFmtId="16" fontId="1" fillId="2" borderId="3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0" fontId="1" fillId="2" borderId="1" xfId="0" applyNumberFormat="1" applyFont="1" applyFill="1" applyBorder="1"/>
    <xf numFmtId="0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1" xfId="0" applyBorder="1" applyAlignment="1">
      <alignment horizontal="right" vertical="center"/>
    </xf>
    <xf numFmtId="0" fontId="2" fillId="2" borderId="1" xfId="0" applyFont="1" applyFill="1" applyBorder="1"/>
    <xf numFmtId="164" fontId="6" fillId="2" borderId="3" xfId="0" applyNumberFormat="1" applyFont="1" applyFill="1" applyBorder="1" applyAlignment="1">
      <alignment vertical="top" wrapText="1"/>
    </xf>
    <xf numFmtId="9" fontId="0" fillId="0" borderId="0" xfId="0" applyNumberFormat="1"/>
    <xf numFmtId="10" fontId="0" fillId="0" borderId="0" xfId="0" applyNumberFormat="1"/>
    <xf numFmtId="0" fontId="5" fillId="0" borderId="0" xfId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6"/>
  <sheetViews>
    <sheetView tabSelected="1" workbookViewId="0">
      <selection activeCell="K4" sqref="K4"/>
    </sheetView>
  </sheetViews>
  <sheetFormatPr baseColWidth="10" defaultColWidth="8.83203125" defaultRowHeight="14" x14ac:dyDescent="0"/>
  <cols>
    <col min="1" max="1" width="39.1640625" customWidth="1"/>
    <col min="2" max="11" width="7.6640625" customWidth="1"/>
    <col min="12" max="12" width="8.6640625" customWidth="1"/>
    <col min="13" max="13" width="9" customWidth="1"/>
    <col min="14" max="14" width="12.5" customWidth="1"/>
    <col min="16" max="16" width="11.5" customWidth="1"/>
  </cols>
  <sheetData>
    <row r="1" spans="1:12" ht="20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0">
      <c r="A2" s="29" t="s">
        <v>52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28.5" customHeight="1">
      <c r="A3" s="8" t="s">
        <v>0</v>
      </c>
      <c r="B3" s="13" t="s">
        <v>47</v>
      </c>
      <c r="C3" s="13" t="s">
        <v>46</v>
      </c>
      <c r="D3" s="12">
        <v>6</v>
      </c>
      <c r="E3" s="14" t="s">
        <v>1</v>
      </c>
      <c r="F3" s="15" t="s">
        <v>2</v>
      </c>
      <c r="G3" s="15" t="s">
        <v>3</v>
      </c>
      <c r="H3" s="15" t="s">
        <v>4</v>
      </c>
      <c r="I3" s="15" t="s">
        <v>5</v>
      </c>
      <c r="J3" s="15" t="s">
        <v>6</v>
      </c>
      <c r="K3" s="15" t="s">
        <v>7</v>
      </c>
      <c r="L3" s="19" t="s">
        <v>39</v>
      </c>
    </row>
    <row r="4" spans="1:12" ht="14" customHeight="1">
      <c r="A4" s="24" t="s">
        <v>37</v>
      </c>
      <c r="B4" s="20">
        <v>20</v>
      </c>
      <c r="C4" s="20">
        <v>134</v>
      </c>
      <c r="D4" s="20">
        <v>0</v>
      </c>
      <c r="E4" s="9">
        <v>154</v>
      </c>
      <c r="F4" s="20">
        <v>77</v>
      </c>
      <c r="G4" s="20">
        <v>77</v>
      </c>
      <c r="H4" s="20">
        <v>21</v>
      </c>
      <c r="I4" s="20">
        <v>18</v>
      </c>
      <c r="J4" s="20">
        <v>0</v>
      </c>
      <c r="K4" s="20">
        <v>0</v>
      </c>
      <c r="L4" s="16">
        <v>-5.5199999999999999E-2</v>
      </c>
    </row>
    <row r="5" spans="1:12" ht="14" customHeight="1">
      <c r="A5" s="24" t="s">
        <v>41</v>
      </c>
      <c r="B5" s="20">
        <v>7</v>
      </c>
      <c r="C5" s="20">
        <v>105</v>
      </c>
      <c r="D5" s="20">
        <v>0</v>
      </c>
      <c r="E5" s="9">
        <v>112</v>
      </c>
      <c r="F5" s="20">
        <v>74</v>
      </c>
      <c r="G5" s="20">
        <v>38</v>
      </c>
      <c r="H5" s="20">
        <v>13</v>
      </c>
      <c r="I5" s="20">
        <v>6</v>
      </c>
      <c r="J5" s="20">
        <v>0</v>
      </c>
      <c r="K5" s="20">
        <v>0</v>
      </c>
      <c r="L5" s="16">
        <v>-2.5999999999999999E-2</v>
      </c>
    </row>
    <row r="6" spans="1:12" ht="14" customHeight="1">
      <c r="A6" s="24" t="s">
        <v>9</v>
      </c>
      <c r="B6" s="20">
        <v>5</v>
      </c>
      <c r="C6" s="20">
        <v>53</v>
      </c>
      <c r="D6" s="20">
        <v>0</v>
      </c>
      <c r="E6" s="9">
        <v>58</v>
      </c>
      <c r="F6" s="20">
        <v>12</v>
      </c>
      <c r="G6" s="20">
        <v>46</v>
      </c>
      <c r="H6" s="20">
        <v>1</v>
      </c>
      <c r="I6" s="20">
        <v>5</v>
      </c>
      <c r="J6" s="20">
        <v>0</v>
      </c>
      <c r="K6" s="20">
        <v>1</v>
      </c>
      <c r="L6" s="16">
        <v>-0.13400000000000001</v>
      </c>
    </row>
    <row r="7" spans="1:12" ht="14" customHeight="1">
      <c r="A7" s="24" t="s">
        <v>10</v>
      </c>
      <c r="B7" s="20">
        <v>116</v>
      </c>
      <c r="C7" s="20">
        <v>330</v>
      </c>
      <c r="D7" s="20">
        <v>0</v>
      </c>
      <c r="E7" s="9">
        <v>446</v>
      </c>
      <c r="F7" s="20">
        <v>386</v>
      </c>
      <c r="G7" s="20">
        <v>60</v>
      </c>
      <c r="H7" s="20">
        <v>89</v>
      </c>
      <c r="I7" s="20">
        <v>17</v>
      </c>
      <c r="J7" s="20">
        <v>8</v>
      </c>
      <c r="K7" s="20">
        <v>0</v>
      </c>
      <c r="L7" s="16">
        <v>-1.9699999999999999E-2</v>
      </c>
    </row>
    <row r="8" spans="1:12" ht="14" customHeight="1">
      <c r="A8" s="24" t="s">
        <v>11</v>
      </c>
      <c r="B8" s="20">
        <v>104</v>
      </c>
      <c r="C8" s="20">
        <v>448</v>
      </c>
      <c r="D8" s="20">
        <v>1</v>
      </c>
      <c r="E8" s="9">
        <v>553</v>
      </c>
      <c r="F8" s="20">
        <v>297</v>
      </c>
      <c r="G8" s="20">
        <v>255</v>
      </c>
      <c r="H8" s="20">
        <v>141</v>
      </c>
      <c r="I8" s="20">
        <v>104</v>
      </c>
      <c r="J8" s="20">
        <v>16</v>
      </c>
      <c r="K8" s="20">
        <v>11</v>
      </c>
      <c r="L8" s="16">
        <v>1.0959999999999999E-2</v>
      </c>
    </row>
    <row r="9" spans="1:12" ht="14" customHeight="1">
      <c r="A9" s="24" t="s">
        <v>12</v>
      </c>
      <c r="B9" s="20">
        <v>2</v>
      </c>
      <c r="C9" s="20">
        <v>6</v>
      </c>
      <c r="D9" s="20">
        <v>0</v>
      </c>
      <c r="E9" s="9">
        <v>8</v>
      </c>
      <c r="F9" s="20">
        <v>2</v>
      </c>
      <c r="G9" s="20">
        <v>6</v>
      </c>
      <c r="H9" s="20">
        <v>0</v>
      </c>
      <c r="I9" s="20">
        <v>4</v>
      </c>
      <c r="J9" s="20">
        <v>0</v>
      </c>
      <c r="K9" s="20">
        <v>1</v>
      </c>
      <c r="L9" s="16">
        <v>0.33329999999999999</v>
      </c>
    </row>
    <row r="10" spans="1:12" ht="14" customHeight="1">
      <c r="A10" s="24" t="s">
        <v>42</v>
      </c>
      <c r="B10" s="20">
        <v>4</v>
      </c>
      <c r="C10" s="20">
        <v>33</v>
      </c>
      <c r="D10" s="20">
        <v>0</v>
      </c>
      <c r="E10" s="9">
        <v>37</v>
      </c>
      <c r="F10" s="20">
        <v>20</v>
      </c>
      <c r="G10" s="20">
        <v>17</v>
      </c>
      <c r="H10" s="20">
        <v>5</v>
      </c>
      <c r="I10" s="20">
        <v>2</v>
      </c>
      <c r="J10" s="20">
        <v>1</v>
      </c>
      <c r="K10" s="20">
        <v>1</v>
      </c>
      <c r="L10" s="16">
        <v>-5.1200000000000002E-2</v>
      </c>
    </row>
    <row r="11" spans="1:12" ht="14" customHeight="1">
      <c r="A11" s="24" t="s">
        <v>43</v>
      </c>
      <c r="B11" s="20">
        <v>5</v>
      </c>
      <c r="C11" s="20">
        <v>21</v>
      </c>
      <c r="D11" s="20">
        <v>0</v>
      </c>
      <c r="E11" s="9">
        <v>26</v>
      </c>
      <c r="F11" s="20">
        <v>13</v>
      </c>
      <c r="G11" s="20">
        <v>13</v>
      </c>
      <c r="H11" s="20">
        <v>2</v>
      </c>
      <c r="I11" s="20">
        <v>2</v>
      </c>
      <c r="J11" s="20">
        <v>1</v>
      </c>
      <c r="K11" s="20">
        <v>0</v>
      </c>
      <c r="L11" s="16">
        <v>0.36840000000000001</v>
      </c>
    </row>
    <row r="12" spans="1:12" ht="14" customHeight="1">
      <c r="A12" s="24" t="s">
        <v>45</v>
      </c>
      <c r="B12" s="20">
        <v>29</v>
      </c>
      <c r="C12" s="20">
        <v>71</v>
      </c>
      <c r="D12" s="20">
        <v>0</v>
      </c>
      <c r="E12" s="9">
        <v>100</v>
      </c>
      <c r="F12" s="20">
        <v>64</v>
      </c>
      <c r="G12" s="20">
        <v>36</v>
      </c>
      <c r="H12" s="20">
        <v>16</v>
      </c>
      <c r="I12" s="20">
        <v>5</v>
      </c>
      <c r="J12" s="20">
        <v>2</v>
      </c>
      <c r="K12" s="20">
        <v>0</v>
      </c>
      <c r="L12" s="16">
        <v>-2.9100000000000001E-2</v>
      </c>
    </row>
    <row r="13" spans="1:12" ht="14" customHeight="1">
      <c r="A13" s="24" t="s">
        <v>14</v>
      </c>
      <c r="B13" s="20">
        <v>52</v>
      </c>
      <c r="C13" s="20">
        <v>407</v>
      </c>
      <c r="D13" s="20">
        <v>0</v>
      </c>
      <c r="E13" s="9">
        <v>459</v>
      </c>
      <c r="F13" s="20">
        <v>366</v>
      </c>
      <c r="G13" s="20">
        <v>93</v>
      </c>
      <c r="H13" s="20">
        <v>172</v>
      </c>
      <c r="I13" s="20">
        <v>49</v>
      </c>
      <c r="J13" s="20">
        <v>20</v>
      </c>
      <c r="K13" s="20">
        <v>2</v>
      </c>
      <c r="L13" s="16">
        <v>1.7729999999999999E-2</v>
      </c>
    </row>
    <row r="14" spans="1:12" ht="14" customHeight="1">
      <c r="A14" s="24" t="s">
        <v>33</v>
      </c>
      <c r="B14" s="20">
        <v>17</v>
      </c>
      <c r="C14" s="20">
        <v>277</v>
      </c>
      <c r="D14" s="20">
        <v>0</v>
      </c>
      <c r="E14" s="9">
        <v>294</v>
      </c>
      <c r="F14" s="20">
        <v>91</v>
      </c>
      <c r="G14" s="20">
        <v>203</v>
      </c>
      <c r="H14" s="20">
        <v>33</v>
      </c>
      <c r="I14" s="20">
        <v>51</v>
      </c>
      <c r="J14" s="20">
        <v>10</v>
      </c>
      <c r="K14" s="20">
        <v>19</v>
      </c>
      <c r="L14" s="16">
        <v>0.05</v>
      </c>
    </row>
    <row r="15" spans="1:12" ht="14" customHeight="1">
      <c r="A15" s="24" t="s">
        <v>15</v>
      </c>
      <c r="B15" s="20">
        <v>105</v>
      </c>
      <c r="C15" s="20">
        <v>520</v>
      </c>
      <c r="D15" s="20">
        <v>6</v>
      </c>
      <c r="E15" s="9">
        <v>631</v>
      </c>
      <c r="F15" s="20">
        <v>459</v>
      </c>
      <c r="G15" s="20">
        <v>172</v>
      </c>
      <c r="H15" s="20">
        <v>107</v>
      </c>
      <c r="I15" s="20">
        <v>52</v>
      </c>
      <c r="J15" s="20">
        <v>24</v>
      </c>
      <c r="K15" s="20">
        <v>9</v>
      </c>
      <c r="L15" s="16">
        <v>-4.82E-2</v>
      </c>
    </row>
    <row r="16" spans="1:12" ht="14" customHeight="1">
      <c r="A16" s="24" t="s">
        <v>16</v>
      </c>
      <c r="B16" s="20">
        <v>6</v>
      </c>
      <c r="C16" s="20">
        <v>41</v>
      </c>
      <c r="D16" s="20">
        <v>0</v>
      </c>
      <c r="E16" s="9">
        <v>47</v>
      </c>
      <c r="F16" s="20">
        <v>14</v>
      </c>
      <c r="G16" s="20">
        <v>33</v>
      </c>
      <c r="H16" s="20">
        <v>2</v>
      </c>
      <c r="I16" s="20">
        <v>1</v>
      </c>
      <c r="J16" s="20">
        <v>1</v>
      </c>
      <c r="K16" s="20">
        <v>0</v>
      </c>
      <c r="L16" s="16">
        <v>0</v>
      </c>
    </row>
    <row r="17" spans="1:12" ht="14" customHeight="1">
      <c r="A17" s="24" t="s">
        <v>17</v>
      </c>
      <c r="B17" s="20">
        <v>5</v>
      </c>
      <c r="C17" s="20">
        <v>38</v>
      </c>
      <c r="D17" s="20">
        <v>2</v>
      </c>
      <c r="E17" s="9">
        <v>45</v>
      </c>
      <c r="F17" s="20">
        <v>8</v>
      </c>
      <c r="G17" s="20">
        <v>37</v>
      </c>
      <c r="H17" s="20">
        <v>4</v>
      </c>
      <c r="I17" s="20">
        <v>5</v>
      </c>
      <c r="J17" s="20">
        <v>1</v>
      </c>
      <c r="K17" s="20">
        <v>0</v>
      </c>
      <c r="L17" s="16">
        <v>0.28570000000000001</v>
      </c>
    </row>
    <row r="18" spans="1:12" ht="14" customHeight="1">
      <c r="A18" s="24" t="s">
        <v>18</v>
      </c>
      <c r="B18" s="20">
        <v>7</v>
      </c>
      <c r="C18" s="20">
        <v>53</v>
      </c>
      <c r="D18" s="20">
        <v>0</v>
      </c>
      <c r="E18" s="9">
        <v>60</v>
      </c>
      <c r="F18" s="20">
        <v>18</v>
      </c>
      <c r="G18" s="20">
        <v>42</v>
      </c>
      <c r="H18" s="20">
        <v>3</v>
      </c>
      <c r="I18" s="20">
        <v>5</v>
      </c>
      <c r="J18" s="20">
        <v>0</v>
      </c>
      <c r="K18" s="20">
        <v>0</v>
      </c>
      <c r="L18" s="16">
        <v>0.15379999999999999</v>
      </c>
    </row>
    <row r="19" spans="1:12" ht="14" customHeight="1">
      <c r="A19" s="24" t="s">
        <v>38</v>
      </c>
      <c r="B19" s="20">
        <v>12</v>
      </c>
      <c r="C19" s="20">
        <v>28</v>
      </c>
      <c r="D19" s="20">
        <v>0</v>
      </c>
      <c r="E19" s="9">
        <v>40</v>
      </c>
      <c r="F19" s="20">
        <v>31</v>
      </c>
      <c r="G19" s="20">
        <v>9</v>
      </c>
      <c r="H19" s="20">
        <v>6</v>
      </c>
      <c r="I19" s="20">
        <v>2</v>
      </c>
      <c r="J19" s="20">
        <v>0</v>
      </c>
      <c r="K19" s="20">
        <v>0</v>
      </c>
      <c r="L19" s="16">
        <v>0.42849999999999999</v>
      </c>
    </row>
    <row r="20" spans="1:12" ht="14" customHeight="1">
      <c r="A20" s="24" t="s">
        <v>19</v>
      </c>
      <c r="B20" s="20">
        <v>37</v>
      </c>
      <c r="C20" s="20">
        <v>233</v>
      </c>
      <c r="D20" s="20">
        <v>5</v>
      </c>
      <c r="E20" s="9">
        <v>275</v>
      </c>
      <c r="F20" s="20">
        <v>143</v>
      </c>
      <c r="G20" s="20">
        <v>132</v>
      </c>
      <c r="H20" s="20">
        <v>52</v>
      </c>
      <c r="I20" s="20">
        <v>28</v>
      </c>
      <c r="J20" s="20">
        <v>6</v>
      </c>
      <c r="K20" s="20">
        <v>8</v>
      </c>
      <c r="L20" s="16">
        <v>8.695E-2</v>
      </c>
    </row>
    <row r="21" spans="1:12" ht="14" customHeight="1">
      <c r="A21" s="24" t="s">
        <v>20</v>
      </c>
      <c r="B21" s="20">
        <v>6</v>
      </c>
      <c r="C21" s="20">
        <v>86</v>
      </c>
      <c r="D21" s="20">
        <v>2</v>
      </c>
      <c r="E21" s="9">
        <v>94</v>
      </c>
      <c r="F21" s="20">
        <v>47</v>
      </c>
      <c r="G21" s="20">
        <v>47</v>
      </c>
      <c r="H21" s="20">
        <v>13</v>
      </c>
      <c r="I21" s="20">
        <v>3</v>
      </c>
      <c r="J21" s="20">
        <v>0</v>
      </c>
      <c r="K21" s="20">
        <v>1</v>
      </c>
      <c r="L21" s="16">
        <v>0.2702</v>
      </c>
    </row>
    <row r="22" spans="1:12" ht="14" customHeight="1">
      <c r="A22" s="24" t="s">
        <v>44</v>
      </c>
      <c r="B22" s="20">
        <v>13</v>
      </c>
      <c r="C22" s="20">
        <v>73</v>
      </c>
      <c r="D22" s="20">
        <v>0</v>
      </c>
      <c r="E22" s="9">
        <v>86</v>
      </c>
      <c r="F22" s="20">
        <v>30</v>
      </c>
      <c r="G22" s="20">
        <v>56</v>
      </c>
      <c r="H22" s="20">
        <v>5</v>
      </c>
      <c r="I22" s="20">
        <v>13</v>
      </c>
      <c r="J22" s="20">
        <v>0</v>
      </c>
      <c r="K22" s="20">
        <v>0</v>
      </c>
      <c r="L22" s="16">
        <v>-8.5099999999999995E-2</v>
      </c>
    </row>
    <row r="23" spans="1:12" ht="14" customHeight="1">
      <c r="A23" s="24" t="s">
        <v>22</v>
      </c>
      <c r="B23" s="20">
        <v>0</v>
      </c>
      <c r="C23" s="20">
        <v>13</v>
      </c>
      <c r="D23" s="20">
        <v>0</v>
      </c>
      <c r="E23" s="9">
        <v>13</v>
      </c>
      <c r="F23" s="20">
        <v>6</v>
      </c>
      <c r="G23" s="20">
        <v>7</v>
      </c>
      <c r="H23" s="20">
        <v>0</v>
      </c>
      <c r="I23" s="20">
        <v>2</v>
      </c>
      <c r="J23" s="20">
        <v>0</v>
      </c>
      <c r="K23" s="20">
        <v>0</v>
      </c>
      <c r="L23" s="16">
        <v>-0.315</v>
      </c>
    </row>
    <row r="24" spans="1:12" ht="14" customHeight="1">
      <c r="A24" s="24" t="s">
        <v>23</v>
      </c>
      <c r="B24" s="20">
        <v>2</v>
      </c>
      <c r="C24" s="20">
        <v>16</v>
      </c>
      <c r="D24" s="20">
        <v>0</v>
      </c>
      <c r="E24" s="9">
        <v>18</v>
      </c>
      <c r="F24" s="20">
        <v>8</v>
      </c>
      <c r="G24" s="20">
        <v>10</v>
      </c>
      <c r="H24" s="20">
        <v>1</v>
      </c>
      <c r="I24" s="20">
        <v>2</v>
      </c>
      <c r="J24" s="20">
        <v>1</v>
      </c>
      <c r="K24" s="20">
        <v>2</v>
      </c>
      <c r="L24" s="16">
        <v>5.8819999999999997E-2</v>
      </c>
    </row>
    <row r="25" spans="1:12" ht="14" customHeight="1">
      <c r="A25" s="24" t="s">
        <v>24</v>
      </c>
      <c r="B25" s="20">
        <v>31</v>
      </c>
      <c r="C25" s="20">
        <v>140</v>
      </c>
      <c r="D25" s="20">
        <v>0</v>
      </c>
      <c r="E25" s="9">
        <v>171</v>
      </c>
      <c r="F25" s="20">
        <v>119</v>
      </c>
      <c r="G25" s="20">
        <v>52</v>
      </c>
      <c r="H25" s="20">
        <v>29</v>
      </c>
      <c r="I25" s="20">
        <v>2</v>
      </c>
      <c r="J25" s="20">
        <v>3</v>
      </c>
      <c r="K25" s="20">
        <v>0</v>
      </c>
      <c r="L25" s="16">
        <v>-2.2800000000000001E-2</v>
      </c>
    </row>
    <row r="26" spans="1:12" ht="14" customHeight="1">
      <c r="A26" s="24" t="s">
        <v>1</v>
      </c>
      <c r="B26" s="9">
        <f t="shared" ref="B26:K26" si="0">SUM(B4:B25)</f>
        <v>585</v>
      </c>
      <c r="C26" s="9">
        <f t="shared" si="0"/>
        <v>3126</v>
      </c>
      <c r="D26" s="9">
        <f t="shared" si="0"/>
        <v>16</v>
      </c>
      <c r="E26" s="9">
        <f t="shared" si="0"/>
        <v>3727</v>
      </c>
      <c r="F26" s="9">
        <f t="shared" si="0"/>
        <v>2285</v>
      </c>
      <c r="G26" s="9">
        <f t="shared" si="0"/>
        <v>1441</v>
      </c>
      <c r="H26" s="9">
        <f t="shared" si="0"/>
        <v>715</v>
      </c>
      <c r="I26" s="9">
        <f t="shared" si="0"/>
        <v>378</v>
      </c>
      <c r="J26" s="9">
        <f t="shared" si="0"/>
        <v>94</v>
      </c>
      <c r="K26" s="9">
        <f t="shared" si="0"/>
        <v>55</v>
      </c>
      <c r="L26" s="16">
        <v>5.7000000000000002E-3</v>
      </c>
    </row>
    <row r="27" spans="1:12" ht="15.75" customHeight="1">
      <c r="A27" s="24" t="s">
        <v>25</v>
      </c>
      <c r="B27" s="20">
        <v>0</v>
      </c>
      <c r="C27" s="20">
        <v>0</v>
      </c>
      <c r="D27" s="20">
        <v>0</v>
      </c>
      <c r="E27" s="9">
        <v>220</v>
      </c>
      <c r="F27" s="20">
        <v>96</v>
      </c>
      <c r="G27" s="20">
        <v>123</v>
      </c>
      <c r="H27" s="20">
        <v>24</v>
      </c>
      <c r="I27" s="20">
        <v>22</v>
      </c>
      <c r="J27" s="20">
        <v>22</v>
      </c>
      <c r="K27" s="20">
        <v>13</v>
      </c>
      <c r="L27" s="16">
        <v>0.67930000000000001</v>
      </c>
    </row>
    <row r="28" spans="1:12">
      <c r="A28" s="6" t="s">
        <v>53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39">
      <c r="A29" s="7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E30" s="18"/>
    </row>
    <row r="32" spans="1:12">
      <c r="L32" s="26"/>
    </row>
    <row r="34" spans="12:12">
      <c r="L34" s="25"/>
    </row>
    <row r="35" spans="12:12">
      <c r="L35" s="25"/>
    </row>
    <row r="36" spans="12:12">
      <c r="L36" s="26"/>
    </row>
  </sheetData>
  <mergeCells count="2">
    <mergeCell ref="A1:L1"/>
    <mergeCell ref="A2:L2"/>
  </mergeCells>
  <pageMargins left="0.25" right="0.25" top="0.75" bottom="0.75" header="0.3" footer="0.3"/>
  <pageSetup paperSize="9" fitToWidth="0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8"/>
  <sheetViews>
    <sheetView workbookViewId="0">
      <selection activeCell="L25" sqref="L25"/>
    </sheetView>
  </sheetViews>
  <sheetFormatPr baseColWidth="10" defaultColWidth="8.83203125" defaultRowHeight="14" x14ac:dyDescent="0"/>
  <cols>
    <col min="1" max="1" width="42.33203125" customWidth="1"/>
    <col min="2" max="2" width="9.1640625" customWidth="1"/>
    <col min="12" max="12" width="9.6640625" customWidth="1"/>
    <col min="14" max="14" width="16.33203125" style="17" customWidth="1"/>
    <col min="16" max="16" width="10.5" bestFit="1" customWidth="1"/>
  </cols>
  <sheetData>
    <row r="1" spans="1:14" ht="27" customHeight="1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4" ht="27.75" customHeight="1">
      <c r="A2" s="29" t="s">
        <v>54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4" ht="28">
      <c r="A3" s="2" t="s">
        <v>0</v>
      </c>
      <c r="B3" s="3">
        <v>7</v>
      </c>
      <c r="C3" s="3">
        <v>8</v>
      </c>
      <c r="D3" s="3">
        <v>9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3" t="s">
        <v>39</v>
      </c>
      <c r="N3"/>
    </row>
    <row r="4" spans="1:14">
      <c r="A4" s="23" t="s">
        <v>26</v>
      </c>
      <c r="B4" s="22">
        <v>2</v>
      </c>
      <c r="C4" s="22">
        <v>10</v>
      </c>
      <c r="D4" s="22">
        <v>3</v>
      </c>
      <c r="E4" s="10">
        <v>15</v>
      </c>
      <c r="F4" s="22">
        <v>7</v>
      </c>
      <c r="G4" s="22">
        <v>8</v>
      </c>
      <c r="H4" s="22">
        <v>0</v>
      </c>
      <c r="I4" s="22">
        <v>1</v>
      </c>
      <c r="J4" s="22">
        <v>5</v>
      </c>
      <c r="K4" s="22">
        <v>4</v>
      </c>
      <c r="L4" s="11">
        <v>-0.34699999999999998</v>
      </c>
      <c r="N4"/>
    </row>
    <row r="5" spans="1:14">
      <c r="A5" s="23" t="s">
        <v>37</v>
      </c>
      <c r="B5" s="22">
        <v>7</v>
      </c>
      <c r="C5" s="22">
        <v>21</v>
      </c>
      <c r="D5" s="22">
        <v>20</v>
      </c>
      <c r="E5" s="10">
        <v>48</v>
      </c>
      <c r="F5" s="22">
        <v>24</v>
      </c>
      <c r="G5" s="22">
        <v>24</v>
      </c>
      <c r="H5" s="22">
        <v>2</v>
      </c>
      <c r="I5" s="22">
        <v>3</v>
      </c>
      <c r="J5" s="22">
        <v>14</v>
      </c>
      <c r="K5" s="22">
        <v>17</v>
      </c>
      <c r="L5" s="11">
        <v>-2.0400000000000001E-2</v>
      </c>
      <c r="N5"/>
    </row>
    <row r="6" spans="1:14">
      <c r="A6" s="23" t="s">
        <v>27</v>
      </c>
      <c r="B6" s="22">
        <v>34</v>
      </c>
      <c r="C6" s="22">
        <v>28</v>
      </c>
      <c r="D6" s="22">
        <v>8</v>
      </c>
      <c r="E6" s="10">
        <v>70</v>
      </c>
      <c r="F6" s="22">
        <v>45</v>
      </c>
      <c r="G6" s="22">
        <v>25</v>
      </c>
      <c r="H6" s="22">
        <v>6</v>
      </c>
      <c r="I6" s="22">
        <v>7</v>
      </c>
      <c r="J6" s="22">
        <v>3</v>
      </c>
      <c r="K6" s="22">
        <v>2</v>
      </c>
      <c r="L6" s="11">
        <v>-5.3999999999999999E-2</v>
      </c>
      <c r="N6"/>
    </row>
    <row r="7" spans="1:14">
      <c r="A7" s="23" t="s">
        <v>28</v>
      </c>
      <c r="B7" s="22">
        <v>19</v>
      </c>
      <c r="C7" s="22">
        <v>15</v>
      </c>
      <c r="D7" s="22">
        <v>7</v>
      </c>
      <c r="E7" s="10">
        <v>41</v>
      </c>
      <c r="F7" s="22">
        <v>16</v>
      </c>
      <c r="G7" s="22">
        <v>25</v>
      </c>
      <c r="H7" s="22">
        <v>0</v>
      </c>
      <c r="I7" s="22">
        <v>2</v>
      </c>
      <c r="J7" s="22">
        <v>7</v>
      </c>
      <c r="K7" s="22">
        <v>13</v>
      </c>
      <c r="L7" s="11">
        <v>-0.14499999999999999</v>
      </c>
      <c r="N7"/>
    </row>
    <row r="8" spans="1:14">
      <c r="A8" s="23" t="s">
        <v>29</v>
      </c>
      <c r="B8" s="22">
        <v>4</v>
      </c>
      <c r="C8" s="22">
        <v>6</v>
      </c>
      <c r="D8" s="22">
        <v>4</v>
      </c>
      <c r="E8" s="10">
        <v>14</v>
      </c>
      <c r="F8" s="22">
        <v>9</v>
      </c>
      <c r="G8" s="22">
        <v>5</v>
      </c>
      <c r="H8" s="22">
        <v>1</v>
      </c>
      <c r="I8" s="22">
        <v>0</v>
      </c>
      <c r="J8" s="22">
        <v>6</v>
      </c>
      <c r="K8" s="22">
        <v>4</v>
      </c>
      <c r="L8" s="11">
        <v>0.2727</v>
      </c>
      <c r="N8"/>
    </row>
    <row r="9" spans="1:14">
      <c r="A9" s="23" t="s">
        <v>10</v>
      </c>
      <c r="B9" s="22">
        <v>29</v>
      </c>
      <c r="C9" s="22">
        <v>14</v>
      </c>
      <c r="D9" s="22">
        <v>5</v>
      </c>
      <c r="E9" s="10">
        <v>48</v>
      </c>
      <c r="F9" s="22">
        <v>31</v>
      </c>
      <c r="G9" s="22">
        <v>17</v>
      </c>
      <c r="H9" s="22">
        <v>5</v>
      </c>
      <c r="I9" s="22">
        <v>2</v>
      </c>
      <c r="J9" s="22">
        <v>12</v>
      </c>
      <c r="K9" s="22">
        <v>9</v>
      </c>
      <c r="L9" s="11">
        <v>0.17069999999999999</v>
      </c>
      <c r="N9"/>
    </row>
    <row r="10" spans="1:14">
      <c r="A10" s="23" t="s">
        <v>30</v>
      </c>
      <c r="B10" s="22">
        <v>4</v>
      </c>
      <c r="C10" s="22">
        <v>20</v>
      </c>
      <c r="D10" s="22">
        <v>0</v>
      </c>
      <c r="E10" s="10">
        <v>24</v>
      </c>
      <c r="F10" s="22">
        <v>14</v>
      </c>
      <c r="G10" s="22">
        <v>10</v>
      </c>
      <c r="H10" s="22">
        <v>2</v>
      </c>
      <c r="I10" s="22">
        <v>1</v>
      </c>
      <c r="J10" s="22">
        <v>4</v>
      </c>
      <c r="K10" s="22">
        <v>3</v>
      </c>
      <c r="L10" s="11">
        <v>-0.111</v>
      </c>
      <c r="N10"/>
    </row>
    <row r="11" spans="1:14">
      <c r="A11" s="23" t="s">
        <v>13</v>
      </c>
      <c r="B11" s="22">
        <v>34</v>
      </c>
      <c r="C11" s="22">
        <v>52</v>
      </c>
      <c r="D11" s="22">
        <v>22</v>
      </c>
      <c r="E11" s="10">
        <v>108</v>
      </c>
      <c r="F11" s="22">
        <v>48</v>
      </c>
      <c r="G11" s="22">
        <v>60</v>
      </c>
      <c r="H11" s="22">
        <v>3</v>
      </c>
      <c r="I11" s="22">
        <v>4</v>
      </c>
      <c r="J11" s="22">
        <v>19</v>
      </c>
      <c r="K11" s="22">
        <v>15</v>
      </c>
      <c r="L11" s="11">
        <v>0</v>
      </c>
      <c r="N11"/>
    </row>
    <row r="12" spans="1:14">
      <c r="A12" s="23" t="s">
        <v>31</v>
      </c>
      <c r="B12" s="22">
        <v>17</v>
      </c>
      <c r="C12" s="22">
        <v>9</v>
      </c>
      <c r="D12" s="22">
        <v>3</v>
      </c>
      <c r="E12" s="10">
        <v>29</v>
      </c>
      <c r="F12" s="22">
        <v>16</v>
      </c>
      <c r="G12" s="22">
        <v>13</v>
      </c>
      <c r="H12" s="22">
        <v>2</v>
      </c>
      <c r="I12" s="22">
        <v>1</v>
      </c>
      <c r="J12" s="22">
        <v>4</v>
      </c>
      <c r="K12" s="22">
        <v>4</v>
      </c>
      <c r="L12" s="11">
        <v>-3.3300000000000003E-2</v>
      </c>
      <c r="N12"/>
    </row>
    <row r="13" spans="1:14">
      <c r="A13" s="23" t="s">
        <v>14</v>
      </c>
      <c r="B13" s="22">
        <v>24</v>
      </c>
      <c r="C13" s="22">
        <v>7</v>
      </c>
      <c r="D13" s="22">
        <v>0</v>
      </c>
      <c r="E13" s="10">
        <v>31</v>
      </c>
      <c r="F13" s="22">
        <v>23</v>
      </c>
      <c r="G13" s="22">
        <v>8</v>
      </c>
      <c r="H13" s="22">
        <v>4</v>
      </c>
      <c r="I13" s="22">
        <v>1</v>
      </c>
      <c r="J13" s="22">
        <v>3</v>
      </c>
      <c r="K13" s="22">
        <v>1</v>
      </c>
      <c r="L13" s="11">
        <v>0.3478</v>
      </c>
      <c r="N13"/>
    </row>
    <row r="14" spans="1:14">
      <c r="A14" s="23" t="s">
        <v>32</v>
      </c>
      <c r="B14" s="22">
        <v>32</v>
      </c>
      <c r="C14" s="22">
        <v>18</v>
      </c>
      <c r="D14" s="22">
        <v>10</v>
      </c>
      <c r="E14" s="10">
        <v>60</v>
      </c>
      <c r="F14" s="22">
        <v>25</v>
      </c>
      <c r="G14" s="22">
        <v>35</v>
      </c>
      <c r="H14" s="22">
        <v>1</v>
      </c>
      <c r="I14" s="22">
        <v>1</v>
      </c>
      <c r="J14" s="22">
        <v>2</v>
      </c>
      <c r="K14" s="22">
        <v>4</v>
      </c>
      <c r="L14" s="11">
        <v>0.15379999999999999</v>
      </c>
      <c r="N14"/>
    </row>
    <row r="15" spans="1:14">
      <c r="A15" s="23" t="s">
        <v>33</v>
      </c>
      <c r="B15" s="22">
        <v>21</v>
      </c>
      <c r="C15" s="22">
        <v>29</v>
      </c>
      <c r="D15" s="22">
        <v>10</v>
      </c>
      <c r="E15" s="10">
        <v>60</v>
      </c>
      <c r="F15" s="22">
        <v>28</v>
      </c>
      <c r="G15" s="22">
        <v>32</v>
      </c>
      <c r="H15" s="22">
        <v>0</v>
      </c>
      <c r="I15" s="22">
        <v>6</v>
      </c>
      <c r="J15" s="22">
        <v>20</v>
      </c>
      <c r="K15" s="22">
        <v>17</v>
      </c>
      <c r="L15" s="11">
        <v>-0.17799999999999999</v>
      </c>
      <c r="N15"/>
    </row>
    <row r="16" spans="1:14">
      <c r="A16" s="23" t="s">
        <v>15</v>
      </c>
      <c r="B16" s="22">
        <v>33</v>
      </c>
      <c r="C16" s="22">
        <v>15</v>
      </c>
      <c r="D16" s="22">
        <v>7</v>
      </c>
      <c r="E16" s="10">
        <v>55</v>
      </c>
      <c r="F16" s="22">
        <v>40</v>
      </c>
      <c r="G16" s="22">
        <v>15</v>
      </c>
      <c r="H16" s="22">
        <v>2</v>
      </c>
      <c r="I16" s="22">
        <v>2</v>
      </c>
      <c r="J16" s="22">
        <v>19</v>
      </c>
      <c r="K16" s="22">
        <v>6</v>
      </c>
      <c r="L16" s="11">
        <v>-0.214</v>
      </c>
      <c r="N16"/>
    </row>
    <row r="17" spans="1:14">
      <c r="A17" s="23" t="s">
        <v>16</v>
      </c>
      <c r="B17" s="22">
        <v>51</v>
      </c>
      <c r="C17" s="22">
        <v>20</v>
      </c>
      <c r="D17" s="22">
        <v>16</v>
      </c>
      <c r="E17" s="10">
        <v>87</v>
      </c>
      <c r="F17" s="22">
        <v>31</v>
      </c>
      <c r="G17" s="22">
        <v>56</v>
      </c>
      <c r="H17" s="22">
        <v>2</v>
      </c>
      <c r="I17" s="22">
        <v>4</v>
      </c>
      <c r="J17" s="22">
        <v>3</v>
      </c>
      <c r="K17" s="22">
        <v>17</v>
      </c>
      <c r="L17" s="11">
        <v>0.2253</v>
      </c>
      <c r="N17"/>
    </row>
    <row r="18" spans="1:14">
      <c r="A18" s="23" t="s">
        <v>18</v>
      </c>
      <c r="B18" s="22">
        <v>14</v>
      </c>
      <c r="C18" s="22">
        <v>30</v>
      </c>
      <c r="D18" s="22">
        <v>19</v>
      </c>
      <c r="E18" s="10">
        <v>63</v>
      </c>
      <c r="F18" s="22">
        <v>26</v>
      </c>
      <c r="G18" s="22">
        <v>37</v>
      </c>
      <c r="H18" s="22">
        <v>4</v>
      </c>
      <c r="I18" s="22">
        <v>2</v>
      </c>
      <c r="J18" s="22">
        <v>15</v>
      </c>
      <c r="K18" s="22">
        <v>28</v>
      </c>
      <c r="L18" s="11">
        <v>-5.9700000000000003E-2</v>
      </c>
      <c r="N18"/>
    </row>
    <row r="19" spans="1:14">
      <c r="A19" s="23" t="s">
        <v>19</v>
      </c>
      <c r="B19" s="22">
        <v>23</v>
      </c>
      <c r="C19" s="22">
        <v>19</v>
      </c>
      <c r="D19" s="22">
        <v>12</v>
      </c>
      <c r="E19" s="10">
        <v>54</v>
      </c>
      <c r="F19" s="22">
        <v>31</v>
      </c>
      <c r="G19" s="22">
        <v>23</v>
      </c>
      <c r="H19" s="22">
        <v>6</v>
      </c>
      <c r="I19" s="22">
        <v>2</v>
      </c>
      <c r="J19" s="22">
        <v>16</v>
      </c>
      <c r="K19" s="22">
        <v>12</v>
      </c>
      <c r="L19" s="11">
        <v>0.10199999999999999</v>
      </c>
      <c r="N19"/>
    </row>
    <row r="20" spans="1:14">
      <c r="A20" s="23" t="s">
        <v>34</v>
      </c>
      <c r="B20" s="22">
        <v>3</v>
      </c>
      <c r="C20" s="22">
        <v>14</v>
      </c>
      <c r="D20" s="22">
        <v>3</v>
      </c>
      <c r="E20" s="10">
        <v>20</v>
      </c>
      <c r="F20" s="22">
        <v>12</v>
      </c>
      <c r="G20" s="22">
        <v>8</v>
      </c>
      <c r="H20" s="22">
        <v>2</v>
      </c>
      <c r="I20" s="22">
        <v>0</v>
      </c>
      <c r="J20" s="22">
        <v>5</v>
      </c>
      <c r="K20" s="22">
        <v>6</v>
      </c>
      <c r="L20" s="11">
        <v>-4.7600000000000003E-2</v>
      </c>
      <c r="N20"/>
    </row>
    <row r="21" spans="1:14">
      <c r="A21" s="23" t="s">
        <v>35</v>
      </c>
      <c r="B21" s="22">
        <v>4</v>
      </c>
      <c r="C21" s="22">
        <v>8</v>
      </c>
      <c r="D21" s="22">
        <v>15</v>
      </c>
      <c r="E21" s="10">
        <v>27</v>
      </c>
      <c r="F21" s="22">
        <v>15</v>
      </c>
      <c r="G21" s="22">
        <v>12</v>
      </c>
      <c r="H21" s="22">
        <v>1</v>
      </c>
      <c r="I21" s="22">
        <v>1</v>
      </c>
      <c r="J21" s="22">
        <v>13</v>
      </c>
      <c r="K21" s="22">
        <v>5</v>
      </c>
      <c r="L21" s="11">
        <v>3.8460000000000001E-2</v>
      </c>
      <c r="N21"/>
    </row>
    <row r="22" spans="1:14">
      <c r="A22" s="23" t="s">
        <v>36</v>
      </c>
      <c r="B22" s="22">
        <v>16</v>
      </c>
      <c r="C22" s="22">
        <v>18</v>
      </c>
      <c r="D22" s="22">
        <v>7</v>
      </c>
      <c r="E22" s="10">
        <v>41</v>
      </c>
      <c r="F22" s="22">
        <v>22</v>
      </c>
      <c r="G22" s="22">
        <v>19</v>
      </c>
      <c r="H22" s="22">
        <v>4</v>
      </c>
      <c r="I22" s="22">
        <v>0</v>
      </c>
      <c r="J22" s="22">
        <v>13</v>
      </c>
      <c r="K22" s="22">
        <v>14</v>
      </c>
      <c r="L22" s="11">
        <v>0.1714</v>
      </c>
      <c r="N22"/>
    </row>
    <row r="23" spans="1:14">
      <c r="A23" s="23" t="s">
        <v>22</v>
      </c>
      <c r="B23" s="22">
        <v>45</v>
      </c>
      <c r="C23" s="22">
        <v>44</v>
      </c>
      <c r="D23" s="22">
        <v>15</v>
      </c>
      <c r="E23" s="10">
        <v>104</v>
      </c>
      <c r="F23" s="22">
        <v>53</v>
      </c>
      <c r="G23" s="22">
        <v>51</v>
      </c>
      <c r="H23" s="22">
        <v>4</v>
      </c>
      <c r="I23" s="22">
        <v>4</v>
      </c>
      <c r="J23" s="22">
        <v>16</v>
      </c>
      <c r="K23" s="22">
        <v>21</v>
      </c>
      <c r="L23" s="11">
        <v>-9.4999999999999998E-3</v>
      </c>
      <c r="N23"/>
    </row>
    <row r="24" spans="1:14">
      <c r="A24" s="23" t="s">
        <v>24</v>
      </c>
      <c r="B24" s="22">
        <v>21</v>
      </c>
      <c r="C24" s="22">
        <v>18</v>
      </c>
      <c r="D24" s="22">
        <v>14</v>
      </c>
      <c r="E24" s="10">
        <v>53</v>
      </c>
      <c r="F24" s="22">
        <v>30</v>
      </c>
      <c r="G24" s="22">
        <v>23</v>
      </c>
      <c r="H24" s="22">
        <v>4</v>
      </c>
      <c r="I24" s="22">
        <v>2</v>
      </c>
      <c r="J24" s="22">
        <v>8</v>
      </c>
      <c r="K24" s="22">
        <v>9</v>
      </c>
      <c r="L24" s="11">
        <v>-5.3499999999999999E-2</v>
      </c>
      <c r="N24"/>
    </row>
    <row r="25" spans="1:14">
      <c r="A25" s="23" t="s">
        <v>1</v>
      </c>
      <c r="B25" s="10">
        <f>SUM(B4:B24)</f>
        <v>437</v>
      </c>
      <c r="C25" s="10">
        <f t="shared" ref="C25:K25" si="0">SUM(C4:C24)</f>
        <v>415</v>
      </c>
      <c r="D25" s="10">
        <f t="shared" si="0"/>
        <v>200</v>
      </c>
      <c r="E25" s="10">
        <f t="shared" si="0"/>
        <v>1052</v>
      </c>
      <c r="F25" s="10">
        <f t="shared" si="0"/>
        <v>546</v>
      </c>
      <c r="G25" s="10">
        <f t="shared" si="0"/>
        <v>506</v>
      </c>
      <c r="H25" s="10">
        <f t="shared" si="0"/>
        <v>55</v>
      </c>
      <c r="I25" s="10">
        <f t="shared" si="0"/>
        <v>46</v>
      </c>
      <c r="J25" s="10">
        <f t="shared" si="0"/>
        <v>207</v>
      </c>
      <c r="K25" s="10">
        <f t="shared" si="0"/>
        <v>211</v>
      </c>
      <c r="L25" s="11">
        <f>-0.0066</f>
        <v>-6.6E-3</v>
      </c>
      <c r="N25"/>
    </row>
    <row r="26" spans="1:14">
      <c r="A26" s="23" t="s">
        <v>40</v>
      </c>
      <c r="B26" s="22">
        <v>30</v>
      </c>
      <c r="C26" s="22">
        <v>35</v>
      </c>
      <c r="D26" s="22">
        <v>29</v>
      </c>
      <c r="E26" s="10">
        <v>94</v>
      </c>
      <c r="F26" s="22">
        <v>60</v>
      </c>
      <c r="G26" s="22">
        <v>34</v>
      </c>
      <c r="H26" s="22">
        <v>7</v>
      </c>
      <c r="I26" s="22">
        <v>2</v>
      </c>
      <c r="J26" s="22">
        <v>16</v>
      </c>
      <c r="K26" s="22">
        <v>13</v>
      </c>
      <c r="L26" s="11">
        <v>-1.0500000000000001E-2</v>
      </c>
      <c r="N26"/>
    </row>
    <row r="27" spans="1:14">
      <c r="A27" s="5" t="s">
        <v>53</v>
      </c>
      <c r="N27"/>
    </row>
    <row r="28" spans="1:14" ht="40">
      <c r="A28" s="21" t="s">
        <v>49</v>
      </c>
    </row>
  </sheetData>
  <mergeCells count="2">
    <mergeCell ref="A1:L1"/>
    <mergeCell ref="A2:L2"/>
  </mergeCells>
  <pageMargins left="0.7" right="0.7" top="0.75" bottom="0.75" header="0.3" footer="0.3"/>
  <pageSetup scale="85" fitToHeight="0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D29" sqref="D29"/>
    </sheetView>
  </sheetViews>
  <sheetFormatPr baseColWidth="10" defaultColWidth="8.83203125" defaultRowHeight="14" x14ac:dyDescent="0"/>
  <cols>
    <col min="1" max="1" width="38.5" customWidth="1"/>
    <col min="4" max="4" width="41.5" customWidth="1"/>
  </cols>
  <sheetData>
    <row r="1" spans="1:5">
      <c r="A1" t="s">
        <v>50</v>
      </c>
    </row>
    <row r="2" spans="1:5">
      <c r="A2" t="s">
        <v>55</v>
      </c>
      <c r="D2" t="s">
        <v>56</v>
      </c>
    </row>
    <row r="3" spans="1:5" ht="19.5" customHeight="1">
      <c r="A3" s="8" t="s">
        <v>37</v>
      </c>
      <c r="B3" s="9">
        <v>163</v>
      </c>
      <c r="D3" s="23" t="s">
        <v>26</v>
      </c>
      <c r="E3" s="10">
        <v>23</v>
      </c>
    </row>
    <row r="4" spans="1:5" ht="19.5" customHeight="1">
      <c r="A4" s="8" t="s">
        <v>41</v>
      </c>
      <c r="B4" s="9">
        <v>115</v>
      </c>
      <c r="D4" s="23" t="s">
        <v>37</v>
      </c>
      <c r="E4" s="10">
        <v>49</v>
      </c>
    </row>
    <row r="5" spans="1:5">
      <c r="A5" s="8" t="s">
        <v>9</v>
      </c>
      <c r="B5" s="9">
        <v>67</v>
      </c>
      <c r="D5" s="23" t="s">
        <v>27</v>
      </c>
      <c r="E5" s="10">
        <v>74</v>
      </c>
    </row>
    <row r="6" spans="1:5">
      <c r="A6" s="8" t="s">
        <v>10</v>
      </c>
      <c r="B6" s="9">
        <v>455</v>
      </c>
      <c r="D6" s="23" t="s">
        <v>28</v>
      </c>
      <c r="E6" s="10">
        <v>48</v>
      </c>
    </row>
    <row r="7" spans="1:5">
      <c r="A7" s="8" t="s">
        <v>11</v>
      </c>
      <c r="B7" s="9">
        <v>547</v>
      </c>
      <c r="D7" s="23" t="s">
        <v>29</v>
      </c>
      <c r="E7" s="10">
        <v>11</v>
      </c>
    </row>
    <row r="8" spans="1:5">
      <c r="A8" s="8" t="s">
        <v>12</v>
      </c>
      <c r="B8" s="9">
        <v>6</v>
      </c>
      <c r="D8" s="23" t="s">
        <v>10</v>
      </c>
      <c r="E8" s="10">
        <v>41</v>
      </c>
    </row>
    <row r="9" spans="1:5">
      <c r="A9" s="8" t="s">
        <v>42</v>
      </c>
      <c r="B9" s="9">
        <v>39</v>
      </c>
      <c r="D9" s="23" t="s">
        <v>30</v>
      </c>
      <c r="E9" s="10">
        <v>27</v>
      </c>
    </row>
    <row r="10" spans="1:5" ht="16.5" customHeight="1">
      <c r="A10" s="8" t="s">
        <v>43</v>
      </c>
      <c r="B10" s="9">
        <v>19</v>
      </c>
      <c r="D10" s="23" t="s">
        <v>13</v>
      </c>
      <c r="E10" s="10">
        <v>108</v>
      </c>
    </row>
    <row r="11" spans="1:5">
      <c r="A11" s="8" t="s">
        <v>45</v>
      </c>
      <c r="B11" s="9">
        <v>103</v>
      </c>
      <c r="D11" s="23" t="s">
        <v>31</v>
      </c>
      <c r="E11" s="10">
        <v>30</v>
      </c>
    </row>
    <row r="12" spans="1:5">
      <c r="A12" s="8" t="s">
        <v>14</v>
      </c>
      <c r="B12" s="9">
        <v>451</v>
      </c>
      <c r="D12" s="23" t="s">
        <v>14</v>
      </c>
      <c r="E12" s="10">
        <v>23</v>
      </c>
    </row>
    <row r="13" spans="1:5">
      <c r="A13" s="8" t="s">
        <v>33</v>
      </c>
      <c r="B13" s="9">
        <v>280</v>
      </c>
      <c r="D13" s="23" t="s">
        <v>32</v>
      </c>
      <c r="E13" s="10">
        <v>52</v>
      </c>
    </row>
    <row r="14" spans="1:5">
      <c r="A14" s="8" t="s">
        <v>15</v>
      </c>
      <c r="B14" s="9">
        <v>663</v>
      </c>
      <c r="D14" s="23" t="s">
        <v>33</v>
      </c>
      <c r="E14" s="10">
        <v>73</v>
      </c>
    </row>
    <row r="15" spans="1:5">
      <c r="A15" s="8" t="s">
        <v>16</v>
      </c>
      <c r="B15" s="9">
        <v>47</v>
      </c>
      <c r="D15" s="23" t="s">
        <v>15</v>
      </c>
      <c r="E15" s="10">
        <v>70</v>
      </c>
    </row>
    <row r="16" spans="1:5">
      <c r="A16" s="8" t="s">
        <v>17</v>
      </c>
      <c r="B16" s="9">
        <v>35</v>
      </c>
      <c r="D16" s="23" t="s">
        <v>16</v>
      </c>
      <c r="E16" s="10">
        <v>71</v>
      </c>
    </row>
    <row r="17" spans="1:5">
      <c r="A17" s="8" t="s">
        <v>18</v>
      </c>
      <c r="B17" s="9">
        <v>52</v>
      </c>
      <c r="D17" s="23" t="s">
        <v>18</v>
      </c>
      <c r="E17" s="10">
        <v>67</v>
      </c>
    </row>
    <row r="18" spans="1:5">
      <c r="A18" s="8" t="s">
        <v>38</v>
      </c>
      <c r="B18" s="9">
        <v>28</v>
      </c>
      <c r="D18" s="23" t="s">
        <v>19</v>
      </c>
      <c r="E18" s="10">
        <v>49</v>
      </c>
    </row>
    <row r="19" spans="1:5">
      <c r="A19" s="8" t="s">
        <v>19</v>
      </c>
      <c r="B19" s="9">
        <v>253</v>
      </c>
      <c r="D19" s="23" t="s">
        <v>34</v>
      </c>
      <c r="E19" s="10">
        <v>21</v>
      </c>
    </row>
    <row r="20" spans="1:5">
      <c r="A20" s="8" t="s">
        <v>20</v>
      </c>
      <c r="B20" s="9">
        <v>74</v>
      </c>
      <c r="D20" s="23" t="s">
        <v>35</v>
      </c>
      <c r="E20" s="10">
        <v>26</v>
      </c>
    </row>
    <row r="21" spans="1:5">
      <c r="A21" s="8" t="s">
        <v>21</v>
      </c>
      <c r="B21" s="9">
        <v>4</v>
      </c>
      <c r="D21" s="23" t="s">
        <v>36</v>
      </c>
      <c r="E21" s="10">
        <v>35</v>
      </c>
    </row>
    <row r="22" spans="1:5">
      <c r="A22" s="8" t="s">
        <v>44</v>
      </c>
      <c r="B22" s="9">
        <v>94</v>
      </c>
      <c r="D22" s="23" t="s">
        <v>22</v>
      </c>
      <c r="E22" s="10">
        <v>105</v>
      </c>
    </row>
    <row r="23" spans="1:5">
      <c r="A23" s="8" t="s">
        <v>22</v>
      </c>
      <c r="B23" s="9">
        <v>19</v>
      </c>
      <c r="D23" s="23" t="s">
        <v>24</v>
      </c>
      <c r="E23" s="10">
        <v>56</v>
      </c>
    </row>
    <row r="24" spans="1:5">
      <c r="A24" s="8" t="s">
        <v>23</v>
      </c>
      <c r="B24" s="9">
        <v>17</v>
      </c>
      <c r="D24" s="23" t="s">
        <v>40</v>
      </c>
      <c r="E24" s="10">
        <v>95</v>
      </c>
    </row>
    <row r="25" spans="1:5">
      <c r="A25" s="8" t="s">
        <v>24</v>
      </c>
      <c r="B25" s="9">
        <v>175</v>
      </c>
    </row>
    <row r="26" spans="1:5">
      <c r="A26" s="8" t="s">
        <v>25</v>
      </c>
      <c r="B26" s="9">
        <v>131</v>
      </c>
    </row>
    <row r="28" spans="1:5">
      <c r="A28" s="27"/>
      <c r="B28" s="27"/>
      <c r="C28" t="s">
        <v>51</v>
      </c>
    </row>
  </sheetData>
  <pageMargins left="0.7" right="0.7" top="0.75" bottom="0.75" header="0.3" footer="0.3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Undergraduate</vt:lpstr>
      <vt:lpstr>Graduate</vt:lpstr>
      <vt:lpstr>Spring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Zhao,Chengzhi</dc:creator>
  <cp:lastModifiedBy>Allen Wysocki</cp:lastModifiedBy>
  <cp:lastPrinted>2014-01-21T16:26:13Z</cp:lastPrinted>
  <dcterms:created xsi:type="dcterms:W3CDTF">2012-06-01T14:40:38Z</dcterms:created>
  <dcterms:modified xsi:type="dcterms:W3CDTF">2014-02-14T22:29:50Z</dcterms:modified>
</cp:coreProperties>
</file>