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15" windowWidth="18195" windowHeight="7515" activeTab="2"/>
  </bookViews>
  <sheets>
    <sheet name="Undergraduate" sheetId="4" r:id="rId1"/>
    <sheet name="Graduate" sheetId="2" r:id="rId2"/>
    <sheet name="Summer 2014" sheetId="3" r:id="rId3"/>
  </sheets>
  <calcPr calcId="145621"/>
</workbook>
</file>

<file path=xl/calcChain.xml><?xml version="1.0" encoding="utf-8"?>
<calcChain xmlns="http://schemas.openxmlformats.org/spreadsheetml/2006/main">
  <c r="L26" i="2" l="1"/>
  <c r="B25" i="3" l="1"/>
  <c r="E24" i="3"/>
  <c r="M29" i="4" l="1"/>
  <c r="E26" i="2" l="1"/>
  <c r="I26" i="2" l="1"/>
  <c r="B26" i="2"/>
  <c r="L29" i="4"/>
  <c r="K29" i="4"/>
  <c r="J29" i="4"/>
  <c r="I29" i="4"/>
  <c r="H29" i="4"/>
  <c r="G29" i="4"/>
  <c r="E29" i="4"/>
  <c r="D29" i="4"/>
  <c r="C29" i="4"/>
  <c r="B29" i="4"/>
  <c r="F29" i="4"/>
  <c r="C26" i="2" l="1"/>
  <c r="D26" i="2"/>
  <c r="F26" i="2"/>
  <c r="G26" i="2"/>
  <c r="H26" i="2"/>
  <c r="J26" i="2"/>
  <c r="K26" i="2"/>
</calcChain>
</file>

<file path=xl/sharedStrings.xml><?xml version="1.0" encoding="utf-8"?>
<sst xmlns="http://schemas.openxmlformats.org/spreadsheetml/2006/main" count="135" uniqueCount="66">
  <si>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</si>
  <si>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</si>
  <si>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</si>
  <si>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</si>
  <si>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</si>
  <si>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</si>
  <si>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</si>
  <si>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</si>
  <si>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</si>
  <si>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0ag/
fy</t>
  </si>
  <si>
    <t>1-2ag/
fy/ne</t>
  </si>
  <si>
    <t>3-4ag/
fy/ne</t>
  </si>
  <si>
    <t>6ag/
fy/ne</t>
  </si>
  <si>
    <t>% Change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</si>
  <si>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</si>
  <si>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</si>
  <si>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</si>
  <si>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</si>
  <si>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</si>
  <si>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</si>
  <si>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</si>
  <si>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</si>
  <si>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</si>
  <si>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</si>
  <si>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</si>
  <si>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</si>
  <si>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</si>
  <si>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</si>
  <si>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</si>
  <si>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Statistics</t>
  </si>
  <si>
    <t>Wildlife Ecology and Conservation</t>
  </si>
  <si>
    <t>Non-Degree Seeking</t>
  </si>
  <si>
    <t>**Interdisciplinary Ecology (ECL) is a campus-wide interdisciplinary program including other colleges</t>
  </si>
  <si>
    <t xml:space="preserve">7ag/
fy </t>
  </si>
  <si>
    <t>8ag/
fy</t>
  </si>
  <si>
    <t>9ag/
fy</t>
  </si>
  <si>
    <t>% Change in Total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</si>
  <si>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</si>
  <si>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</si>
  <si>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</si>
  <si>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</si>
  <si>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</si>
  <si>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</si>
  <si>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</si>
  <si>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</si>
  <si>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</si>
  <si>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</si>
  <si>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</si>
  <si>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</si>
  <si>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</si>
  <si>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Summer</t>
  </si>
  <si>
    <t xml:space="preserve"> </t>
  </si>
  <si>
    <t>Marine Sciences</t>
  </si>
  <si>
    <t>Environmental Mgmt in Ag &amp; Nat Resour</t>
  </si>
  <si>
    <t>Environmental Science (SNRE)**</t>
  </si>
  <si>
    <t>*compared to Summer 2014</t>
  </si>
  <si>
    <t>Dietetics</t>
  </si>
  <si>
    <t>Food Science</t>
  </si>
  <si>
    <t>Undergraduate 2014</t>
  </si>
  <si>
    <t>Graduate 2014</t>
  </si>
  <si>
    <t>Agricultural Education and Communcation</t>
  </si>
  <si>
    <t>Entomology and Nematology</t>
  </si>
  <si>
    <t xml:space="preserve">Marine Sciences </t>
  </si>
  <si>
    <t>Plant Science (inc LNH and IS-GST)</t>
  </si>
  <si>
    <t>Undergraduate Enrollment Summer A/C 2015</t>
  </si>
  <si>
    <t>Graduate Enrollment Summer A/C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</si>
</sst>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2" fillId="2" borderId="2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1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164" fontId="6" fillId="2" borderId="5" xfId="0" applyNumberFormat="1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1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13" xfId="0" applyNumberFormat="1" applyFont="1" applyFill="1" applyBorder="1" applyAlignment="1">
      <alignment horizontal="right" vertical="center" wrapText="1"/>
    </xf>
    <xf numFmtId="10" fontId="2" fillId="0" borderId="14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top" wrapText="1"/>
    </xf>
    <xf numFmtId="1" fontId="0" fillId="0" borderId="0" xfId="0" applyNumberFormat="1" applyFill="1"/>
    <xf numFmtId="0" fontId="0" fillId="0" borderId="0" xfId="0" applyFill="1"/>
    <xf numFmtId="164" fontId="6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top" wrapText="1"/>
    </xf>
    <xf numFmtId="10" fontId="0" fillId="0" borderId="1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workbookViewId="0">
      <selection activeCell="M24" sqref="M24"/>
    </sheetView>
  </sheetViews>
  <sheetFormatPr defaultRowHeight="15" x14ac:dyDescent="0.25"/>
  <cols>
    <col min="1" max="1" width="41.140625" customWidth="1"/>
    <col min="2" max="12" width="9.140625" customWidth="1"/>
    <col min="13" max="13" width="16.7109375" customWidth="1"/>
    <col min="14" max="14" width="9" customWidth="1"/>
  </cols>
  <sheetData>
    <row r="1" spans="1:13" ht="21" x14ac:dyDescent="0.3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1" x14ac:dyDescent="0.35">
      <c r="A2" s="51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30" x14ac:dyDescent="0.25">
      <c r="A3" s="25" t="s">
        <v>0</v>
      </c>
      <c r="B3" s="26" t="s">
        <v>9</v>
      </c>
      <c r="C3" s="26" t="s">
        <v>10</v>
      </c>
      <c r="D3" s="27" t="s">
        <v>11</v>
      </c>
      <c r="E3" s="26" t="s">
        <v>12</v>
      </c>
      <c r="F3" s="28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13</v>
      </c>
    </row>
    <row r="4" spans="1:13" x14ac:dyDescent="0.25">
      <c r="A4" s="7" t="s">
        <v>48</v>
      </c>
      <c r="B4" s="11">
        <v>0</v>
      </c>
      <c r="C4" s="12">
        <v>1</v>
      </c>
      <c r="D4" s="12">
        <v>72</v>
      </c>
      <c r="E4" s="12">
        <v>0</v>
      </c>
      <c r="F4" s="13">
        <v>73</v>
      </c>
      <c r="G4" s="12">
        <v>32</v>
      </c>
      <c r="H4" s="12">
        <v>41</v>
      </c>
      <c r="I4" s="12">
        <v>6</v>
      </c>
      <c r="J4" s="12">
        <v>15</v>
      </c>
      <c r="K4" s="12">
        <v>0</v>
      </c>
      <c r="L4" s="12">
        <v>0</v>
      </c>
      <c r="M4" s="33">
        <v>0.1774</v>
      </c>
    </row>
    <row r="5" spans="1:13" x14ac:dyDescent="0.25">
      <c r="A5" s="7" t="s">
        <v>38</v>
      </c>
      <c r="B5" s="11">
        <v>0</v>
      </c>
      <c r="C5" s="12">
        <v>5</v>
      </c>
      <c r="D5" s="12">
        <v>72</v>
      </c>
      <c r="E5" s="12">
        <v>0</v>
      </c>
      <c r="F5" s="10">
        <v>77</v>
      </c>
      <c r="G5" s="12">
        <v>59</v>
      </c>
      <c r="H5" s="12">
        <v>18</v>
      </c>
      <c r="I5" s="12">
        <v>9</v>
      </c>
      <c r="J5" s="12">
        <v>2</v>
      </c>
      <c r="K5" s="12">
        <v>0</v>
      </c>
      <c r="L5" s="12">
        <v>0</v>
      </c>
      <c r="M5" s="33">
        <v>0.2031</v>
      </c>
    </row>
    <row r="6" spans="1:13" x14ac:dyDescent="0.25">
      <c r="A6" s="7" t="s">
        <v>14</v>
      </c>
      <c r="B6" s="11">
        <v>0</v>
      </c>
      <c r="C6" s="12">
        <v>1</v>
      </c>
      <c r="D6" s="12">
        <v>33</v>
      </c>
      <c r="E6" s="12">
        <v>0</v>
      </c>
      <c r="F6" s="10">
        <v>34</v>
      </c>
      <c r="G6" s="12">
        <v>5</v>
      </c>
      <c r="H6" s="12">
        <v>29</v>
      </c>
      <c r="I6" s="12">
        <v>1</v>
      </c>
      <c r="J6" s="12">
        <v>1</v>
      </c>
      <c r="K6" s="12">
        <v>0</v>
      </c>
      <c r="L6" s="12">
        <v>1</v>
      </c>
      <c r="M6" s="33">
        <v>0.30759999999999998</v>
      </c>
    </row>
    <row r="7" spans="1:13" x14ac:dyDescent="0.25">
      <c r="A7" s="7" t="s">
        <v>15</v>
      </c>
      <c r="B7" s="11">
        <v>0</v>
      </c>
      <c r="C7" s="12">
        <v>24</v>
      </c>
      <c r="D7" s="12">
        <v>165</v>
      </c>
      <c r="E7" s="12">
        <v>0</v>
      </c>
      <c r="F7" s="10">
        <v>189</v>
      </c>
      <c r="G7" s="12">
        <v>170</v>
      </c>
      <c r="H7" s="12">
        <v>19</v>
      </c>
      <c r="I7" s="12">
        <v>39</v>
      </c>
      <c r="J7" s="12">
        <v>9</v>
      </c>
      <c r="K7" s="12">
        <v>1</v>
      </c>
      <c r="L7" s="12">
        <v>0</v>
      </c>
      <c r="M7" s="33">
        <v>-5.5E-2</v>
      </c>
    </row>
    <row r="8" spans="1:13" x14ac:dyDescent="0.25">
      <c r="A8" s="7" t="s">
        <v>16</v>
      </c>
      <c r="B8" s="11">
        <v>0</v>
      </c>
      <c r="C8" s="12">
        <v>11</v>
      </c>
      <c r="D8" s="12">
        <v>233</v>
      </c>
      <c r="E8" s="12">
        <v>0</v>
      </c>
      <c r="F8" s="10">
        <v>244</v>
      </c>
      <c r="G8" s="12">
        <v>151</v>
      </c>
      <c r="H8" s="12">
        <v>93</v>
      </c>
      <c r="I8" s="12">
        <v>71</v>
      </c>
      <c r="J8" s="12">
        <v>41</v>
      </c>
      <c r="K8" s="12">
        <v>12</v>
      </c>
      <c r="L8" s="12">
        <v>3</v>
      </c>
      <c r="M8" s="33">
        <v>-3.9300000000000002E-2</v>
      </c>
    </row>
    <row r="9" spans="1:13" x14ac:dyDescent="0.25">
      <c r="A9" s="7" t="s">
        <v>17</v>
      </c>
      <c r="B9" s="11">
        <v>0</v>
      </c>
      <c r="C9" s="12">
        <v>0</v>
      </c>
      <c r="D9" s="12">
        <v>3</v>
      </c>
      <c r="E9" s="12">
        <v>0</v>
      </c>
      <c r="F9" s="10">
        <v>3</v>
      </c>
      <c r="G9" s="12">
        <v>2</v>
      </c>
      <c r="H9" s="12">
        <v>1</v>
      </c>
      <c r="I9" s="12">
        <v>1</v>
      </c>
      <c r="J9" s="12">
        <v>1</v>
      </c>
      <c r="K9" s="12">
        <v>0</v>
      </c>
      <c r="L9" s="12">
        <v>0</v>
      </c>
      <c r="M9" s="33">
        <v>-0.25</v>
      </c>
    </row>
    <row r="10" spans="1:13" x14ac:dyDescent="0.25">
      <c r="A10" s="7" t="s">
        <v>56</v>
      </c>
      <c r="B10" s="11">
        <v>0</v>
      </c>
      <c r="C10" s="12">
        <v>0</v>
      </c>
      <c r="D10" s="12">
        <v>7</v>
      </c>
      <c r="E10" s="12">
        <v>0</v>
      </c>
      <c r="F10" s="47">
        <v>7</v>
      </c>
      <c r="G10" s="12">
        <v>7</v>
      </c>
      <c r="H10" s="12">
        <v>0</v>
      </c>
      <c r="I10" s="12">
        <v>4</v>
      </c>
      <c r="J10" s="12">
        <v>0</v>
      </c>
      <c r="K10" s="12">
        <v>0</v>
      </c>
      <c r="L10" s="12">
        <v>0</v>
      </c>
      <c r="M10" s="33">
        <v>0</v>
      </c>
    </row>
    <row r="11" spans="1:13" x14ac:dyDescent="0.25">
      <c r="A11" s="7" t="s">
        <v>18</v>
      </c>
      <c r="B11" s="11">
        <v>0</v>
      </c>
      <c r="C11" s="12">
        <v>3</v>
      </c>
      <c r="D11" s="12">
        <v>19</v>
      </c>
      <c r="E11" s="12">
        <v>0</v>
      </c>
      <c r="F11" s="10">
        <v>22</v>
      </c>
      <c r="G11" s="12">
        <v>11</v>
      </c>
      <c r="H11" s="12">
        <v>11</v>
      </c>
      <c r="I11" s="12">
        <v>2</v>
      </c>
      <c r="J11" s="12">
        <v>1</v>
      </c>
      <c r="K11" s="12">
        <v>1</v>
      </c>
      <c r="L11" s="12">
        <v>0</v>
      </c>
      <c r="M11" s="33">
        <v>0.46660000000000001</v>
      </c>
    </row>
    <row r="12" spans="1:13" x14ac:dyDescent="0.25">
      <c r="A12" s="7" t="s">
        <v>53</v>
      </c>
      <c r="B12" s="11">
        <v>0</v>
      </c>
      <c r="C12" s="12">
        <v>4</v>
      </c>
      <c r="D12" s="12">
        <v>21</v>
      </c>
      <c r="E12" s="12">
        <v>0</v>
      </c>
      <c r="F12" s="10">
        <v>25</v>
      </c>
      <c r="G12" s="12">
        <v>15</v>
      </c>
      <c r="H12" s="12">
        <v>10</v>
      </c>
      <c r="I12" s="12">
        <v>4</v>
      </c>
      <c r="J12" s="12">
        <v>1</v>
      </c>
      <c r="K12" s="12">
        <v>0</v>
      </c>
      <c r="L12" s="12">
        <v>0</v>
      </c>
      <c r="M12" s="33">
        <v>0.31569999999999998</v>
      </c>
    </row>
    <row r="13" spans="1:13" x14ac:dyDescent="0.25">
      <c r="A13" s="7" t="s">
        <v>54</v>
      </c>
      <c r="B13" s="11">
        <v>0</v>
      </c>
      <c r="C13" s="12">
        <v>1</v>
      </c>
      <c r="D13" s="12">
        <v>42</v>
      </c>
      <c r="E13" s="12">
        <v>0</v>
      </c>
      <c r="F13" s="13">
        <v>43</v>
      </c>
      <c r="G13" s="12">
        <v>28</v>
      </c>
      <c r="H13" s="12">
        <v>15</v>
      </c>
      <c r="I13" s="12">
        <v>8</v>
      </c>
      <c r="J13" s="12">
        <v>2</v>
      </c>
      <c r="K13" s="12">
        <v>3</v>
      </c>
      <c r="L13" s="12">
        <v>0</v>
      </c>
      <c r="M13" s="33">
        <v>0.26469999999999999</v>
      </c>
    </row>
    <row r="14" spans="1:13" x14ac:dyDescent="0.25">
      <c r="A14" s="7" t="s">
        <v>19</v>
      </c>
      <c r="B14" s="11">
        <v>0</v>
      </c>
      <c r="C14" s="12">
        <v>9</v>
      </c>
      <c r="D14" s="12">
        <v>188</v>
      </c>
      <c r="E14" s="12">
        <v>0</v>
      </c>
      <c r="F14" s="14">
        <v>197</v>
      </c>
      <c r="G14" s="12">
        <v>162</v>
      </c>
      <c r="H14" s="12">
        <v>35</v>
      </c>
      <c r="I14" s="12">
        <v>70</v>
      </c>
      <c r="J14" s="12">
        <v>20</v>
      </c>
      <c r="K14" s="12">
        <v>8</v>
      </c>
      <c r="L14" s="12">
        <v>3</v>
      </c>
      <c r="M14" s="33">
        <v>-0.15809999999999999</v>
      </c>
    </row>
    <row r="15" spans="1:13" x14ac:dyDescent="0.25">
      <c r="A15" s="7" t="s">
        <v>20</v>
      </c>
      <c r="B15" s="11">
        <v>0</v>
      </c>
      <c r="C15" s="12">
        <v>2</v>
      </c>
      <c r="D15" s="12">
        <v>155</v>
      </c>
      <c r="E15" s="12">
        <v>0</v>
      </c>
      <c r="F15" s="10">
        <v>157</v>
      </c>
      <c r="G15" s="12">
        <v>47</v>
      </c>
      <c r="H15" s="12">
        <v>110</v>
      </c>
      <c r="I15" s="12">
        <v>15</v>
      </c>
      <c r="J15" s="12">
        <v>29</v>
      </c>
      <c r="K15" s="12">
        <v>7</v>
      </c>
      <c r="L15" s="12">
        <v>12</v>
      </c>
      <c r="M15" s="33">
        <v>-2.4799999999999999E-2</v>
      </c>
    </row>
    <row r="16" spans="1:13" x14ac:dyDescent="0.25">
      <c r="A16" s="7" t="s">
        <v>57</v>
      </c>
      <c r="B16" s="11">
        <v>0</v>
      </c>
      <c r="C16" s="12">
        <v>1</v>
      </c>
      <c r="D16" s="12">
        <v>7</v>
      </c>
      <c r="E16" s="12">
        <v>1</v>
      </c>
      <c r="F16" s="47">
        <v>9</v>
      </c>
      <c r="G16" s="12">
        <v>5</v>
      </c>
      <c r="H16" s="12">
        <v>4</v>
      </c>
      <c r="I16" s="12">
        <v>2</v>
      </c>
      <c r="J16" s="12">
        <v>3</v>
      </c>
      <c r="K16" s="12">
        <v>1</v>
      </c>
      <c r="L16" s="12">
        <v>0</v>
      </c>
      <c r="M16" s="33">
        <v>0</v>
      </c>
    </row>
    <row r="17" spans="1:16" x14ac:dyDescent="0.25">
      <c r="A17" s="7" t="s">
        <v>21</v>
      </c>
      <c r="B17" s="11">
        <v>0</v>
      </c>
      <c r="C17" s="12">
        <v>9</v>
      </c>
      <c r="D17" s="12">
        <v>209</v>
      </c>
      <c r="E17" s="12">
        <v>0</v>
      </c>
      <c r="F17" s="10">
        <v>218</v>
      </c>
      <c r="G17" s="12">
        <v>166</v>
      </c>
      <c r="H17" s="12">
        <v>52</v>
      </c>
      <c r="I17" s="12">
        <v>42</v>
      </c>
      <c r="J17" s="12">
        <v>12</v>
      </c>
      <c r="K17" s="12">
        <v>5</v>
      </c>
      <c r="L17" s="12">
        <v>1</v>
      </c>
      <c r="M17" s="33">
        <v>-0.23499999999999999</v>
      </c>
    </row>
    <row r="18" spans="1:16" x14ac:dyDescent="0.25">
      <c r="A18" s="7" t="s">
        <v>22</v>
      </c>
      <c r="B18" s="11">
        <v>0</v>
      </c>
      <c r="C18" s="12">
        <v>0</v>
      </c>
      <c r="D18" s="12">
        <v>6</v>
      </c>
      <c r="E18" s="12">
        <v>0</v>
      </c>
      <c r="F18" s="10">
        <v>6</v>
      </c>
      <c r="G18" s="12">
        <v>2</v>
      </c>
      <c r="H18" s="12">
        <v>4</v>
      </c>
      <c r="I18" s="12">
        <v>0</v>
      </c>
      <c r="J18" s="12">
        <v>0</v>
      </c>
      <c r="K18" s="12">
        <v>0</v>
      </c>
      <c r="L18" s="12">
        <v>0</v>
      </c>
      <c r="M18" s="33">
        <v>0.5</v>
      </c>
      <c r="P18" t="s">
        <v>51</v>
      </c>
    </row>
    <row r="19" spans="1:16" x14ac:dyDescent="0.25">
      <c r="A19" s="7" t="s">
        <v>23</v>
      </c>
      <c r="B19" s="11">
        <v>0</v>
      </c>
      <c r="C19" s="12">
        <v>1</v>
      </c>
      <c r="D19" s="12">
        <v>29</v>
      </c>
      <c r="E19" s="12">
        <v>1</v>
      </c>
      <c r="F19" s="10">
        <v>31</v>
      </c>
      <c r="G19" s="12">
        <v>5</v>
      </c>
      <c r="H19" s="12">
        <v>26</v>
      </c>
      <c r="I19" s="12">
        <v>3</v>
      </c>
      <c r="J19" s="12">
        <v>3</v>
      </c>
      <c r="K19" s="12">
        <v>0</v>
      </c>
      <c r="L19" s="12">
        <v>2</v>
      </c>
      <c r="M19" s="33">
        <v>6.8959999999999994E-2</v>
      </c>
    </row>
    <row r="20" spans="1:16" x14ac:dyDescent="0.25">
      <c r="A20" s="7" t="s">
        <v>24</v>
      </c>
      <c r="B20" s="11">
        <v>0</v>
      </c>
      <c r="C20" s="12">
        <v>1</v>
      </c>
      <c r="D20" s="12">
        <v>24</v>
      </c>
      <c r="E20" s="12">
        <v>0</v>
      </c>
      <c r="F20" s="10">
        <v>25</v>
      </c>
      <c r="G20" s="12">
        <v>10</v>
      </c>
      <c r="H20" s="12">
        <v>15</v>
      </c>
      <c r="I20" s="12">
        <v>5</v>
      </c>
      <c r="J20" s="12">
        <v>0</v>
      </c>
      <c r="K20" s="12">
        <v>0</v>
      </c>
      <c r="L20" s="12">
        <v>0</v>
      </c>
      <c r="M20" s="33">
        <v>-0.13789999999999999</v>
      </c>
    </row>
    <row r="21" spans="1:16" x14ac:dyDescent="0.25">
      <c r="A21" s="7" t="s">
        <v>52</v>
      </c>
      <c r="B21" s="11">
        <v>0</v>
      </c>
      <c r="C21" s="12">
        <v>1</v>
      </c>
      <c r="D21" s="12">
        <v>27</v>
      </c>
      <c r="E21" s="12">
        <v>0</v>
      </c>
      <c r="F21" s="10">
        <v>28</v>
      </c>
      <c r="G21" s="12">
        <v>22</v>
      </c>
      <c r="H21" s="12">
        <v>6</v>
      </c>
      <c r="I21" s="12">
        <v>5</v>
      </c>
      <c r="J21" s="12">
        <v>1</v>
      </c>
      <c r="K21" s="12">
        <v>0</v>
      </c>
      <c r="L21" s="12">
        <v>1</v>
      </c>
      <c r="M21" s="33">
        <v>1.1537999999999999</v>
      </c>
    </row>
    <row r="22" spans="1:16" x14ac:dyDescent="0.25">
      <c r="A22" s="7" t="s">
        <v>25</v>
      </c>
      <c r="B22" s="11">
        <v>0</v>
      </c>
      <c r="C22" s="12">
        <v>7</v>
      </c>
      <c r="D22" s="12">
        <v>138</v>
      </c>
      <c r="E22" s="12">
        <v>3</v>
      </c>
      <c r="F22" s="10">
        <v>148</v>
      </c>
      <c r="G22" s="12">
        <v>82</v>
      </c>
      <c r="H22" s="12">
        <v>66</v>
      </c>
      <c r="I22" s="12">
        <v>24</v>
      </c>
      <c r="J22" s="12">
        <v>18</v>
      </c>
      <c r="K22" s="12">
        <v>6</v>
      </c>
      <c r="L22" s="12">
        <v>2</v>
      </c>
      <c r="M22" s="33">
        <v>8.8230000000000003E-2</v>
      </c>
    </row>
    <row r="23" spans="1:16" x14ac:dyDescent="0.25">
      <c r="A23" s="7" t="s">
        <v>26</v>
      </c>
      <c r="B23" s="11">
        <v>0</v>
      </c>
      <c r="C23" s="12">
        <v>3</v>
      </c>
      <c r="D23" s="12">
        <v>53</v>
      </c>
      <c r="E23" s="12">
        <v>0</v>
      </c>
      <c r="F23" s="10">
        <v>56</v>
      </c>
      <c r="G23" s="12">
        <v>28</v>
      </c>
      <c r="H23" s="12">
        <v>28</v>
      </c>
      <c r="I23" s="12">
        <v>5</v>
      </c>
      <c r="J23" s="12">
        <v>2</v>
      </c>
      <c r="K23" s="12">
        <v>0</v>
      </c>
      <c r="L23" s="12">
        <v>1</v>
      </c>
      <c r="M23" s="33">
        <v>0.1666</v>
      </c>
    </row>
    <row r="24" spans="1:16" x14ac:dyDescent="0.25">
      <c r="A24" s="7" t="s">
        <v>45</v>
      </c>
      <c r="B24" s="11">
        <v>0</v>
      </c>
      <c r="C24" s="12">
        <v>12</v>
      </c>
      <c r="D24" s="12">
        <v>39</v>
      </c>
      <c r="E24" s="12">
        <v>0</v>
      </c>
      <c r="F24" s="47">
        <v>51</v>
      </c>
      <c r="G24" s="12">
        <v>35</v>
      </c>
      <c r="H24" s="12">
        <v>16</v>
      </c>
      <c r="I24" s="12">
        <v>25</v>
      </c>
      <c r="J24" s="12">
        <v>11</v>
      </c>
      <c r="K24" s="12">
        <v>1</v>
      </c>
      <c r="L24" s="12">
        <v>2</v>
      </c>
      <c r="M24" s="33">
        <v>0</v>
      </c>
    </row>
    <row r="25" spans="1:16" x14ac:dyDescent="0.25">
      <c r="A25" s="7" t="s">
        <v>27</v>
      </c>
      <c r="B25" s="11">
        <v>0</v>
      </c>
      <c r="C25" s="12">
        <v>5</v>
      </c>
      <c r="D25" s="12">
        <v>51</v>
      </c>
      <c r="E25" s="12">
        <v>1</v>
      </c>
      <c r="F25" s="10">
        <v>57</v>
      </c>
      <c r="G25" s="12">
        <v>27</v>
      </c>
      <c r="H25" s="12">
        <v>30</v>
      </c>
      <c r="I25" s="12">
        <v>9</v>
      </c>
      <c r="J25" s="12">
        <v>11</v>
      </c>
      <c r="K25" s="12">
        <v>1</v>
      </c>
      <c r="L25" s="12">
        <v>2</v>
      </c>
      <c r="M25" s="33">
        <v>0.14000000000000001</v>
      </c>
    </row>
    <row r="26" spans="1:16" x14ac:dyDescent="0.25">
      <c r="A26" s="7" t="s">
        <v>28</v>
      </c>
      <c r="B26" s="11">
        <v>0</v>
      </c>
      <c r="C26" s="12">
        <v>0</v>
      </c>
      <c r="D26" s="12">
        <v>2</v>
      </c>
      <c r="E26" s="12">
        <v>0</v>
      </c>
      <c r="F26" s="10">
        <v>2</v>
      </c>
      <c r="G26" s="12">
        <v>1</v>
      </c>
      <c r="H26" s="12">
        <v>1</v>
      </c>
      <c r="I26" s="12">
        <v>0</v>
      </c>
      <c r="J26" s="12">
        <v>0</v>
      </c>
      <c r="K26" s="12">
        <v>0</v>
      </c>
      <c r="L26" s="12">
        <v>0</v>
      </c>
      <c r="M26" s="33">
        <v>-0.8</v>
      </c>
    </row>
    <row r="27" spans="1:16" x14ac:dyDescent="0.25">
      <c r="A27" s="7" t="s">
        <v>29</v>
      </c>
      <c r="B27" s="11">
        <v>0</v>
      </c>
      <c r="C27" s="12">
        <v>0</v>
      </c>
      <c r="D27" s="12">
        <v>2</v>
      </c>
      <c r="E27" s="12">
        <v>0</v>
      </c>
      <c r="F27" s="10">
        <v>2</v>
      </c>
      <c r="G27" s="12">
        <v>0</v>
      </c>
      <c r="H27" s="12">
        <v>2</v>
      </c>
      <c r="I27" s="12">
        <v>0</v>
      </c>
      <c r="J27" s="12">
        <v>1</v>
      </c>
      <c r="K27" s="12">
        <v>0</v>
      </c>
      <c r="L27" s="12">
        <v>1</v>
      </c>
      <c r="M27" s="33">
        <v>-0.77700000000000002</v>
      </c>
    </row>
    <row r="28" spans="1:16" x14ac:dyDescent="0.25">
      <c r="A28" s="7" t="s">
        <v>30</v>
      </c>
      <c r="B28" s="11">
        <v>0</v>
      </c>
      <c r="C28" s="12">
        <v>2</v>
      </c>
      <c r="D28" s="12">
        <v>72</v>
      </c>
      <c r="E28" s="12">
        <v>0</v>
      </c>
      <c r="F28" s="10">
        <v>74</v>
      </c>
      <c r="G28" s="12">
        <v>53</v>
      </c>
      <c r="H28" s="12">
        <v>21</v>
      </c>
      <c r="I28" s="12">
        <v>8</v>
      </c>
      <c r="J28" s="12">
        <v>1</v>
      </c>
      <c r="K28" s="12">
        <v>1</v>
      </c>
      <c r="L28" s="12">
        <v>0</v>
      </c>
      <c r="M28" s="33">
        <v>0.1212</v>
      </c>
    </row>
    <row r="29" spans="1:16" x14ac:dyDescent="0.25">
      <c r="A29" s="7" t="s">
        <v>1</v>
      </c>
      <c r="B29" s="10">
        <f t="shared" ref="B29:L29" si="0">SUM(B4:B28)</f>
        <v>0</v>
      </c>
      <c r="C29" s="10">
        <f t="shared" si="0"/>
        <v>103</v>
      </c>
      <c r="D29" s="10">
        <f t="shared" si="0"/>
        <v>1669</v>
      </c>
      <c r="E29" s="10">
        <f t="shared" si="0"/>
        <v>6</v>
      </c>
      <c r="F29" s="10">
        <f t="shared" si="0"/>
        <v>1778</v>
      </c>
      <c r="G29" s="10">
        <f t="shared" si="0"/>
        <v>1125</v>
      </c>
      <c r="H29" s="10">
        <f t="shared" si="0"/>
        <v>653</v>
      </c>
      <c r="I29" s="10">
        <f t="shared" si="0"/>
        <v>358</v>
      </c>
      <c r="J29" s="10">
        <f t="shared" si="0"/>
        <v>185</v>
      </c>
      <c r="K29" s="10">
        <f t="shared" si="0"/>
        <v>47</v>
      </c>
      <c r="L29" s="10">
        <f t="shared" si="0"/>
        <v>31</v>
      </c>
      <c r="M29" s="34">
        <f>(1778-1752)/1752</f>
        <v>1.4840182648401826E-2</v>
      </c>
    </row>
    <row r="30" spans="1:16" x14ac:dyDescent="0.25">
      <c r="A30" s="7" t="s">
        <v>31</v>
      </c>
      <c r="B30" s="35">
        <v>112</v>
      </c>
      <c r="C30" s="36">
        <v>0</v>
      </c>
      <c r="D30" s="36">
        <v>0</v>
      </c>
      <c r="E30" s="36">
        <v>0</v>
      </c>
      <c r="F30" s="10">
        <v>112</v>
      </c>
      <c r="G30" s="36">
        <v>67</v>
      </c>
      <c r="H30" s="36">
        <v>44</v>
      </c>
      <c r="I30" s="36">
        <v>26</v>
      </c>
      <c r="J30" s="36">
        <v>23</v>
      </c>
      <c r="K30" s="36">
        <v>1</v>
      </c>
      <c r="L30" s="36">
        <v>1</v>
      </c>
      <c r="M30" s="37">
        <v>0.21740000000000001</v>
      </c>
    </row>
    <row r="31" spans="1:16" x14ac:dyDescent="0.25">
      <c r="A31" s="8" t="s">
        <v>55</v>
      </c>
    </row>
    <row r="32" spans="1:16" ht="44.25" customHeight="1" x14ac:dyDescent="0.25">
      <c r="A32" s="9" t="s">
        <v>32</v>
      </c>
      <c r="B32" s="30"/>
      <c r="C32" s="30"/>
      <c r="D32" s="30"/>
      <c r="E32" s="30"/>
      <c r="F32" s="31"/>
      <c r="G32" s="30"/>
      <c r="H32" s="31"/>
      <c r="I32" s="30"/>
      <c r="J32" s="30"/>
      <c r="K32" s="30"/>
      <c r="L32" s="30"/>
      <c r="M32" s="30"/>
    </row>
    <row r="33" spans="1:13" ht="17.25" customHeight="1" x14ac:dyDescent="0.25">
      <c r="A33" s="48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3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</sheetData>
  <mergeCells count="2">
    <mergeCell ref="A1:M1"/>
    <mergeCell ref="A2:M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workbookViewId="0">
      <selection activeCell="L26" sqref="L26"/>
    </sheetView>
  </sheetViews>
  <sheetFormatPr defaultRowHeight="15" x14ac:dyDescent="0.25"/>
  <cols>
    <col min="1" max="1" width="42.28515625" customWidth="1"/>
    <col min="12" max="12" width="16.7109375" bestFit="1" customWidth="1"/>
  </cols>
  <sheetData>
    <row r="1" spans="1:12" ht="21" x14ac:dyDescent="0.3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1" x14ac:dyDescent="0.35">
      <c r="A2" s="53" t="s">
        <v>65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30" x14ac:dyDescent="0.25">
      <c r="A3" s="1" t="s">
        <v>0</v>
      </c>
      <c r="B3" s="2" t="s">
        <v>33</v>
      </c>
      <c r="C3" s="2" t="s">
        <v>34</v>
      </c>
      <c r="D3" s="2" t="s">
        <v>35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36</v>
      </c>
    </row>
    <row r="4" spans="1:12" x14ac:dyDescent="0.25">
      <c r="A4" s="4" t="s">
        <v>37</v>
      </c>
      <c r="B4" s="15">
        <v>5</v>
      </c>
      <c r="C4" s="16">
        <v>11</v>
      </c>
      <c r="D4" s="16">
        <v>3</v>
      </c>
      <c r="E4" s="17">
        <v>19</v>
      </c>
      <c r="F4" s="16">
        <v>10</v>
      </c>
      <c r="G4" s="16">
        <v>9</v>
      </c>
      <c r="H4" s="16">
        <v>1</v>
      </c>
      <c r="I4" s="16">
        <v>3</v>
      </c>
      <c r="J4" s="16">
        <v>6</v>
      </c>
      <c r="K4" s="16">
        <v>4</v>
      </c>
      <c r="L4" s="18">
        <v>0.2666</v>
      </c>
    </row>
    <row r="5" spans="1:12" x14ac:dyDescent="0.25">
      <c r="A5" s="4" t="s">
        <v>48</v>
      </c>
      <c r="B5" s="19">
        <v>13</v>
      </c>
      <c r="C5" s="20">
        <v>14</v>
      </c>
      <c r="D5" s="20">
        <v>13</v>
      </c>
      <c r="E5" s="17">
        <v>40</v>
      </c>
      <c r="F5" s="20">
        <v>23</v>
      </c>
      <c r="G5" s="20">
        <v>17</v>
      </c>
      <c r="H5" s="20">
        <v>2</v>
      </c>
      <c r="I5" s="20">
        <v>1</v>
      </c>
      <c r="J5" s="20">
        <v>14</v>
      </c>
      <c r="K5" s="20">
        <v>9</v>
      </c>
      <c r="L5" s="21">
        <v>0</v>
      </c>
    </row>
    <row r="6" spans="1:12" x14ac:dyDescent="0.25">
      <c r="A6" s="4" t="s">
        <v>38</v>
      </c>
      <c r="B6" s="19">
        <v>23</v>
      </c>
      <c r="C6" s="20">
        <v>24</v>
      </c>
      <c r="D6" s="20">
        <v>8</v>
      </c>
      <c r="E6" s="17">
        <v>55</v>
      </c>
      <c r="F6" s="20">
        <v>34</v>
      </c>
      <c r="G6" s="20">
        <v>21</v>
      </c>
      <c r="H6" s="20">
        <v>10</v>
      </c>
      <c r="I6" s="20">
        <v>7</v>
      </c>
      <c r="J6" s="20">
        <v>3</v>
      </c>
      <c r="K6" s="20">
        <v>1</v>
      </c>
      <c r="L6" s="21">
        <v>5.7689999999999998E-2</v>
      </c>
    </row>
    <row r="7" spans="1:12" x14ac:dyDescent="0.25">
      <c r="A7" s="4" t="s">
        <v>39</v>
      </c>
      <c r="B7" s="19">
        <v>19</v>
      </c>
      <c r="C7" s="20">
        <v>25</v>
      </c>
      <c r="D7" s="20">
        <v>8</v>
      </c>
      <c r="E7" s="17">
        <v>52</v>
      </c>
      <c r="F7" s="20">
        <v>15</v>
      </c>
      <c r="G7" s="20">
        <v>37</v>
      </c>
      <c r="H7" s="20">
        <v>0</v>
      </c>
      <c r="I7" s="20">
        <v>3</v>
      </c>
      <c r="J7" s="20">
        <v>7</v>
      </c>
      <c r="K7" s="20">
        <v>17</v>
      </c>
      <c r="L7" s="21">
        <v>0.40539999999999998</v>
      </c>
    </row>
    <row r="8" spans="1:12" x14ac:dyDescent="0.25">
      <c r="A8" s="4" t="s">
        <v>40</v>
      </c>
      <c r="B8" s="19">
        <v>1</v>
      </c>
      <c r="C8" s="20">
        <v>11</v>
      </c>
      <c r="D8" s="20">
        <v>2</v>
      </c>
      <c r="E8" s="17">
        <v>14</v>
      </c>
      <c r="F8" s="20">
        <v>9</v>
      </c>
      <c r="G8" s="20">
        <v>5</v>
      </c>
      <c r="H8" s="20">
        <v>2</v>
      </c>
      <c r="I8" s="20">
        <v>0</v>
      </c>
      <c r="J8" s="20">
        <v>5</v>
      </c>
      <c r="K8" s="20">
        <v>5</v>
      </c>
      <c r="L8" s="21">
        <v>0.1666</v>
      </c>
    </row>
    <row r="9" spans="1:12" x14ac:dyDescent="0.25">
      <c r="A9" s="4" t="s">
        <v>15</v>
      </c>
      <c r="B9" s="19">
        <v>14</v>
      </c>
      <c r="C9" s="20">
        <v>24</v>
      </c>
      <c r="D9" s="20">
        <v>3</v>
      </c>
      <c r="E9" s="17">
        <v>41</v>
      </c>
      <c r="F9" s="20">
        <v>28</v>
      </c>
      <c r="G9" s="20">
        <v>13</v>
      </c>
      <c r="H9" s="20">
        <v>3</v>
      </c>
      <c r="I9" s="20">
        <v>0</v>
      </c>
      <c r="J9" s="20">
        <v>10</v>
      </c>
      <c r="K9" s="20">
        <v>10</v>
      </c>
      <c r="L9" s="21">
        <v>0.1081</v>
      </c>
    </row>
    <row r="10" spans="1:12" x14ac:dyDescent="0.25">
      <c r="A10" s="4" t="s">
        <v>17</v>
      </c>
      <c r="B10" s="19">
        <v>0</v>
      </c>
      <c r="C10" s="20">
        <v>0</v>
      </c>
      <c r="D10" s="20">
        <v>0</v>
      </c>
      <c r="E10" s="17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v>0</v>
      </c>
    </row>
    <row r="11" spans="1:12" ht="14.25" customHeight="1" x14ac:dyDescent="0.25">
      <c r="A11" s="4" t="s">
        <v>41</v>
      </c>
      <c r="B11" s="19">
        <v>3</v>
      </c>
      <c r="C11" s="20">
        <v>17</v>
      </c>
      <c r="D11" s="20">
        <v>0</v>
      </c>
      <c r="E11" s="17">
        <v>20</v>
      </c>
      <c r="F11" s="20">
        <v>9</v>
      </c>
      <c r="G11" s="20">
        <v>11</v>
      </c>
      <c r="H11" s="20">
        <v>1</v>
      </c>
      <c r="I11" s="20">
        <v>1</v>
      </c>
      <c r="J11" s="20">
        <v>1</v>
      </c>
      <c r="K11" s="20">
        <v>3</v>
      </c>
      <c r="L11" s="21">
        <v>0</v>
      </c>
    </row>
    <row r="12" spans="1:12" x14ac:dyDescent="0.25">
      <c r="A12" s="4" t="s">
        <v>18</v>
      </c>
      <c r="B12" s="19">
        <v>16</v>
      </c>
      <c r="C12" s="20">
        <v>44</v>
      </c>
      <c r="D12" s="20">
        <v>28</v>
      </c>
      <c r="E12" s="17">
        <v>88</v>
      </c>
      <c r="F12" s="20">
        <v>37</v>
      </c>
      <c r="G12" s="20">
        <v>51</v>
      </c>
      <c r="H12" s="20">
        <v>3</v>
      </c>
      <c r="I12" s="20">
        <v>5</v>
      </c>
      <c r="J12" s="20">
        <v>17</v>
      </c>
      <c r="K12" s="20">
        <v>15</v>
      </c>
      <c r="L12" s="21">
        <v>-8.3299999999999999E-2</v>
      </c>
    </row>
    <row r="13" spans="1:12" x14ac:dyDescent="0.25">
      <c r="A13" s="4" t="s">
        <v>42</v>
      </c>
      <c r="B13" s="19">
        <v>8</v>
      </c>
      <c r="C13" s="20">
        <v>11</v>
      </c>
      <c r="D13" s="20">
        <v>3</v>
      </c>
      <c r="E13" s="17">
        <v>22</v>
      </c>
      <c r="F13" s="20">
        <v>9</v>
      </c>
      <c r="G13" s="20">
        <v>13</v>
      </c>
      <c r="H13" s="20">
        <v>1</v>
      </c>
      <c r="I13" s="20">
        <v>1</v>
      </c>
      <c r="J13" s="20">
        <v>1</v>
      </c>
      <c r="K13" s="20">
        <v>4</v>
      </c>
      <c r="L13" s="49">
        <v>-4.3499999999999997E-2</v>
      </c>
    </row>
    <row r="14" spans="1:12" x14ac:dyDescent="0.25">
      <c r="A14" s="4" t="s">
        <v>19</v>
      </c>
      <c r="B14" s="19">
        <v>32</v>
      </c>
      <c r="C14" s="20">
        <v>6</v>
      </c>
      <c r="D14" s="20">
        <v>0</v>
      </c>
      <c r="E14" s="17">
        <v>38</v>
      </c>
      <c r="F14" s="20">
        <v>33</v>
      </c>
      <c r="G14" s="20">
        <v>5</v>
      </c>
      <c r="H14" s="20">
        <v>7</v>
      </c>
      <c r="I14" s="20">
        <v>1</v>
      </c>
      <c r="J14" s="20">
        <v>3</v>
      </c>
      <c r="K14" s="20">
        <v>0</v>
      </c>
      <c r="L14" s="21">
        <v>1.111</v>
      </c>
    </row>
    <row r="15" spans="1:12" x14ac:dyDescent="0.25">
      <c r="A15" s="4" t="s">
        <v>43</v>
      </c>
      <c r="B15" s="19">
        <v>32</v>
      </c>
      <c r="C15" s="20">
        <v>22</v>
      </c>
      <c r="D15" s="20">
        <v>6</v>
      </c>
      <c r="E15" s="17">
        <v>60</v>
      </c>
      <c r="F15" s="20">
        <v>29</v>
      </c>
      <c r="G15" s="20">
        <v>31</v>
      </c>
      <c r="H15" s="20">
        <v>4</v>
      </c>
      <c r="I15" s="20">
        <v>1</v>
      </c>
      <c r="J15" s="20">
        <v>3</v>
      </c>
      <c r="K15" s="20">
        <v>2</v>
      </c>
      <c r="L15" s="49">
        <v>0.27660000000000001</v>
      </c>
    </row>
    <row r="16" spans="1:12" x14ac:dyDescent="0.25">
      <c r="A16" s="4" t="s">
        <v>44</v>
      </c>
      <c r="B16" s="19">
        <v>5</v>
      </c>
      <c r="C16" s="20">
        <v>11</v>
      </c>
      <c r="D16" s="20">
        <v>4</v>
      </c>
      <c r="E16" s="17">
        <v>20</v>
      </c>
      <c r="F16" s="20">
        <v>8</v>
      </c>
      <c r="G16" s="20">
        <v>12</v>
      </c>
      <c r="H16" s="20">
        <v>0</v>
      </c>
      <c r="I16" s="20">
        <v>2</v>
      </c>
      <c r="J16" s="20">
        <v>5</v>
      </c>
      <c r="K16" s="20">
        <v>11</v>
      </c>
      <c r="L16" s="21">
        <v>-0.5</v>
      </c>
    </row>
    <row r="17" spans="1:12" x14ac:dyDescent="0.25">
      <c r="A17" s="4" t="s">
        <v>21</v>
      </c>
      <c r="B17" s="19">
        <v>17</v>
      </c>
      <c r="C17" s="20">
        <v>17</v>
      </c>
      <c r="D17" s="20">
        <v>6</v>
      </c>
      <c r="E17" s="17">
        <v>40</v>
      </c>
      <c r="F17" s="20">
        <v>31</v>
      </c>
      <c r="G17" s="20">
        <v>9</v>
      </c>
      <c r="H17" s="20">
        <v>1</v>
      </c>
      <c r="I17" s="20">
        <v>2</v>
      </c>
      <c r="J17" s="20">
        <v>15</v>
      </c>
      <c r="K17" s="20">
        <v>4</v>
      </c>
      <c r="L17" s="49">
        <v>-0.1837</v>
      </c>
    </row>
    <row r="18" spans="1:12" x14ac:dyDescent="0.25">
      <c r="A18" s="4" t="s">
        <v>22</v>
      </c>
      <c r="B18" s="19">
        <v>35</v>
      </c>
      <c r="C18" s="20">
        <v>26</v>
      </c>
      <c r="D18" s="20">
        <v>11</v>
      </c>
      <c r="E18" s="17">
        <v>72</v>
      </c>
      <c r="F18" s="20">
        <v>32</v>
      </c>
      <c r="G18" s="20">
        <v>40</v>
      </c>
      <c r="H18" s="20">
        <v>2</v>
      </c>
      <c r="I18" s="20">
        <v>3</v>
      </c>
      <c r="J18" s="20">
        <v>5</v>
      </c>
      <c r="K18" s="20">
        <v>17</v>
      </c>
      <c r="L18" s="21">
        <v>0.2</v>
      </c>
    </row>
    <row r="19" spans="1:12" x14ac:dyDescent="0.25">
      <c r="A19" s="4" t="s">
        <v>24</v>
      </c>
      <c r="B19" s="19">
        <v>10</v>
      </c>
      <c r="C19" s="20">
        <v>23</v>
      </c>
      <c r="D19" s="20">
        <v>19</v>
      </c>
      <c r="E19" s="17">
        <v>52</v>
      </c>
      <c r="F19" s="20">
        <v>20</v>
      </c>
      <c r="G19" s="20">
        <v>32</v>
      </c>
      <c r="H19" s="20">
        <v>3</v>
      </c>
      <c r="I19" s="20">
        <v>2</v>
      </c>
      <c r="J19" s="20">
        <v>11</v>
      </c>
      <c r="K19" s="20">
        <v>23</v>
      </c>
      <c r="L19" s="21">
        <v>-7.1400000000000005E-2</v>
      </c>
    </row>
    <row r="20" spans="1:12" x14ac:dyDescent="0.25">
      <c r="A20" s="4" t="s">
        <v>25</v>
      </c>
      <c r="B20" s="19">
        <v>7</v>
      </c>
      <c r="C20" s="20">
        <v>19</v>
      </c>
      <c r="D20" s="20">
        <v>13</v>
      </c>
      <c r="E20" s="17">
        <v>39</v>
      </c>
      <c r="F20" s="20">
        <v>22</v>
      </c>
      <c r="G20" s="20">
        <v>17</v>
      </c>
      <c r="H20" s="20">
        <v>4</v>
      </c>
      <c r="I20" s="20">
        <v>1</v>
      </c>
      <c r="J20" s="20">
        <v>11</v>
      </c>
      <c r="K20" s="20">
        <v>7</v>
      </c>
      <c r="L20" s="49">
        <v>-0.17019999999999999</v>
      </c>
    </row>
    <row r="21" spans="1:12" x14ac:dyDescent="0.25">
      <c r="A21" s="4" t="s">
        <v>45</v>
      </c>
      <c r="B21" s="19">
        <v>2</v>
      </c>
      <c r="C21" s="20">
        <v>13</v>
      </c>
      <c r="D21" s="20">
        <v>3</v>
      </c>
      <c r="E21" s="17">
        <v>18</v>
      </c>
      <c r="F21" s="20">
        <v>12</v>
      </c>
      <c r="G21" s="20">
        <v>6</v>
      </c>
      <c r="H21" s="20">
        <v>2</v>
      </c>
      <c r="I21" s="20">
        <v>0</v>
      </c>
      <c r="J21" s="20">
        <v>6</v>
      </c>
      <c r="K21" s="20">
        <v>4</v>
      </c>
      <c r="L21" s="21">
        <v>-0.1</v>
      </c>
    </row>
    <row r="22" spans="1:12" x14ac:dyDescent="0.25">
      <c r="A22" s="4" t="s">
        <v>46</v>
      </c>
      <c r="B22" s="19">
        <v>3</v>
      </c>
      <c r="C22" s="20">
        <v>6</v>
      </c>
      <c r="D22" s="20">
        <v>12</v>
      </c>
      <c r="E22" s="17">
        <v>21</v>
      </c>
      <c r="F22" s="20">
        <v>9</v>
      </c>
      <c r="G22" s="20">
        <v>12</v>
      </c>
      <c r="H22" s="20">
        <v>1</v>
      </c>
      <c r="I22" s="20">
        <v>1</v>
      </c>
      <c r="J22" s="20">
        <v>9</v>
      </c>
      <c r="K22" s="20">
        <v>5</v>
      </c>
      <c r="L22" s="49">
        <v>-0.1923</v>
      </c>
    </row>
    <row r="23" spans="1:12" x14ac:dyDescent="0.25">
      <c r="A23" s="4" t="s">
        <v>47</v>
      </c>
      <c r="B23" s="19">
        <v>9</v>
      </c>
      <c r="C23" s="20">
        <v>25</v>
      </c>
      <c r="D23" s="20">
        <v>7</v>
      </c>
      <c r="E23" s="17">
        <v>41</v>
      </c>
      <c r="F23" s="20">
        <v>23</v>
      </c>
      <c r="G23" s="20">
        <v>18</v>
      </c>
      <c r="H23" s="20">
        <v>4</v>
      </c>
      <c r="I23" s="20">
        <v>0</v>
      </c>
      <c r="J23" s="20">
        <v>14</v>
      </c>
      <c r="K23" s="20">
        <v>13</v>
      </c>
      <c r="L23" s="21">
        <v>2.5000000000000001E-2</v>
      </c>
    </row>
    <row r="24" spans="1:12" x14ac:dyDescent="0.25">
      <c r="A24" s="4" t="s">
        <v>28</v>
      </c>
      <c r="B24" s="19">
        <v>26</v>
      </c>
      <c r="C24" s="20">
        <v>28</v>
      </c>
      <c r="D24" s="20">
        <v>13</v>
      </c>
      <c r="E24" s="17">
        <v>67</v>
      </c>
      <c r="F24" s="20">
        <v>36</v>
      </c>
      <c r="G24" s="20">
        <v>31</v>
      </c>
      <c r="H24" s="20">
        <v>4</v>
      </c>
      <c r="I24" s="20">
        <v>4</v>
      </c>
      <c r="J24" s="20">
        <v>11</v>
      </c>
      <c r="K24" s="20">
        <v>12</v>
      </c>
      <c r="L24" s="21">
        <v>-5.6300000000000003E-2</v>
      </c>
    </row>
    <row r="25" spans="1:12" x14ac:dyDescent="0.25">
      <c r="A25" s="4" t="s">
        <v>30</v>
      </c>
      <c r="B25" s="19">
        <v>4</v>
      </c>
      <c r="C25" s="20">
        <v>10</v>
      </c>
      <c r="D25" s="20">
        <v>10</v>
      </c>
      <c r="E25" s="17">
        <v>24</v>
      </c>
      <c r="F25" s="20">
        <v>15</v>
      </c>
      <c r="G25" s="20">
        <v>9</v>
      </c>
      <c r="H25" s="20">
        <v>2</v>
      </c>
      <c r="I25" s="20">
        <v>1</v>
      </c>
      <c r="J25" s="20">
        <v>5</v>
      </c>
      <c r="K25" s="20">
        <v>4</v>
      </c>
      <c r="L25" s="49">
        <v>-0.2258</v>
      </c>
    </row>
    <row r="26" spans="1:12" x14ac:dyDescent="0.25">
      <c r="A26" s="4" t="s">
        <v>1</v>
      </c>
      <c r="B26" s="17">
        <f t="shared" ref="B26:K26" si="0">SUM(B4:B25)</f>
        <v>284</v>
      </c>
      <c r="C26" s="17">
        <f t="shared" si="0"/>
        <v>387</v>
      </c>
      <c r="D26" s="17">
        <f t="shared" si="0"/>
        <v>172</v>
      </c>
      <c r="E26" s="17">
        <f>SUM(E4:E25)</f>
        <v>843</v>
      </c>
      <c r="F26" s="17">
        <f t="shared" si="0"/>
        <v>444</v>
      </c>
      <c r="G26" s="17">
        <f t="shared" si="0"/>
        <v>399</v>
      </c>
      <c r="H26" s="17">
        <f t="shared" si="0"/>
        <v>57</v>
      </c>
      <c r="I26" s="17">
        <f t="shared" si="0"/>
        <v>39</v>
      </c>
      <c r="J26" s="17">
        <f t="shared" si="0"/>
        <v>162</v>
      </c>
      <c r="K26" s="17">
        <f t="shared" si="0"/>
        <v>170</v>
      </c>
      <c r="L26" s="54">
        <f>0.72%</f>
        <v>7.1999999999999998E-3</v>
      </c>
    </row>
    <row r="27" spans="1:12" x14ac:dyDescent="0.25">
      <c r="A27" s="4" t="s">
        <v>49</v>
      </c>
      <c r="B27" s="22">
        <v>5</v>
      </c>
      <c r="C27" s="23">
        <v>36</v>
      </c>
      <c r="D27" s="23">
        <v>18</v>
      </c>
      <c r="E27" s="17">
        <v>59</v>
      </c>
      <c r="F27" s="23">
        <v>39</v>
      </c>
      <c r="G27" s="23">
        <v>20</v>
      </c>
      <c r="H27" s="23">
        <v>4</v>
      </c>
      <c r="I27" s="23">
        <v>1</v>
      </c>
      <c r="J27" s="23">
        <v>9</v>
      </c>
      <c r="K27" s="23">
        <v>7</v>
      </c>
      <c r="L27" s="24">
        <v>0</v>
      </c>
    </row>
    <row r="28" spans="1:12" x14ac:dyDescent="0.25">
      <c r="A28" s="5" t="s">
        <v>55</v>
      </c>
    </row>
    <row r="29" spans="1:12" x14ac:dyDescent="0.25">
      <c r="A29" s="6" t="s">
        <v>32</v>
      </c>
    </row>
  </sheetData>
  <mergeCells count="2">
    <mergeCell ref="A1:L1"/>
    <mergeCell ref="A2:L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5" sqref="B25"/>
    </sheetView>
  </sheetViews>
  <sheetFormatPr defaultRowHeight="15" x14ac:dyDescent="0.25"/>
  <cols>
    <col min="1" max="1" width="40.42578125" customWidth="1"/>
    <col min="2" max="2" width="7.7109375" customWidth="1"/>
    <col min="4" max="4" width="43" customWidth="1"/>
    <col min="5" max="5" width="7" customWidth="1"/>
  </cols>
  <sheetData>
    <row r="1" spans="1:5" x14ac:dyDescent="0.25">
      <c r="A1" t="s">
        <v>50</v>
      </c>
    </row>
    <row r="2" spans="1:5" x14ac:dyDescent="0.25">
      <c r="A2" t="s">
        <v>58</v>
      </c>
      <c r="D2" t="s">
        <v>59</v>
      </c>
    </row>
    <row r="3" spans="1:5" ht="14.25" customHeight="1" x14ac:dyDescent="0.25">
      <c r="A3" s="46" t="s">
        <v>48</v>
      </c>
      <c r="B3" s="47">
        <v>62</v>
      </c>
      <c r="D3" s="43" t="s">
        <v>37</v>
      </c>
      <c r="E3" s="45">
        <v>15</v>
      </c>
    </row>
    <row r="4" spans="1:5" ht="17.25" customHeight="1" x14ac:dyDescent="0.25">
      <c r="A4" s="46" t="s">
        <v>60</v>
      </c>
      <c r="B4" s="47">
        <v>64</v>
      </c>
      <c r="D4" s="43" t="s">
        <v>48</v>
      </c>
      <c r="E4" s="45">
        <v>40</v>
      </c>
    </row>
    <row r="5" spans="1:5" x14ac:dyDescent="0.25">
      <c r="A5" s="46" t="s">
        <v>14</v>
      </c>
      <c r="B5" s="47">
        <v>26</v>
      </c>
      <c r="D5" s="43" t="s">
        <v>38</v>
      </c>
      <c r="E5" s="45">
        <v>52</v>
      </c>
    </row>
    <row r="6" spans="1:5" x14ac:dyDescent="0.25">
      <c r="A6" s="46" t="s">
        <v>15</v>
      </c>
      <c r="B6" s="47">
        <v>200</v>
      </c>
      <c r="D6" s="43" t="s">
        <v>39</v>
      </c>
      <c r="E6" s="45">
        <v>37</v>
      </c>
    </row>
    <row r="7" spans="1:5" x14ac:dyDescent="0.25">
      <c r="A7" s="46" t="s">
        <v>16</v>
      </c>
      <c r="B7" s="47">
        <v>254</v>
      </c>
      <c r="D7" s="43" t="s">
        <v>40</v>
      </c>
      <c r="E7" s="45">
        <v>12</v>
      </c>
    </row>
    <row r="8" spans="1:5" x14ac:dyDescent="0.25">
      <c r="A8" s="46" t="s">
        <v>17</v>
      </c>
      <c r="B8" s="47">
        <v>4</v>
      </c>
      <c r="D8" s="43" t="s">
        <v>15</v>
      </c>
      <c r="E8" s="45">
        <v>37</v>
      </c>
    </row>
    <row r="9" spans="1:5" x14ac:dyDescent="0.25">
      <c r="A9" s="46" t="s">
        <v>61</v>
      </c>
      <c r="B9" s="47">
        <v>15</v>
      </c>
      <c r="D9" s="43" t="s">
        <v>41</v>
      </c>
      <c r="E9" s="45">
        <v>20</v>
      </c>
    </row>
    <row r="10" spans="1:5" ht="17.25" customHeight="1" x14ac:dyDescent="0.25">
      <c r="A10" s="46" t="s">
        <v>53</v>
      </c>
      <c r="B10" s="47">
        <v>19</v>
      </c>
      <c r="D10" s="43" t="s">
        <v>18</v>
      </c>
      <c r="E10" s="45">
        <v>96</v>
      </c>
    </row>
    <row r="11" spans="1:5" x14ac:dyDescent="0.25">
      <c r="A11" s="46" t="s">
        <v>54</v>
      </c>
      <c r="B11" s="47">
        <v>34</v>
      </c>
      <c r="D11" s="43" t="s">
        <v>42</v>
      </c>
      <c r="E11" s="45">
        <v>23</v>
      </c>
    </row>
    <row r="12" spans="1:5" ht="19.5" customHeight="1" x14ac:dyDescent="0.25">
      <c r="A12" s="46" t="s">
        <v>19</v>
      </c>
      <c r="B12" s="47">
        <v>234</v>
      </c>
      <c r="D12" s="43" t="s">
        <v>19</v>
      </c>
      <c r="E12" s="45">
        <v>18</v>
      </c>
    </row>
    <row r="13" spans="1:5" x14ac:dyDescent="0.25">
      <c r="A13" s="46" t="s">
        <v>44</v>
      </c>
      <c r="B13" s="47">
        <v>161</v>
      </c>
      <c r="D13" s="43" t="s">
        <v>43</v>
      </c>
      <c r="E13" s="45">
        <v>47</v>
      </c>
    </row>
    <row r="14" spans="1:5" x14ac:dyDescent="0.25">
      <c r="A14" s="46" t="s">
        <v>21</v>
      </c>
      <c r="B14" s="47">
        <v>285</v>
      </c>
      <c r="D14" s="43" t="s">
        <v>44</v>
      </c>
      <c r="E14" s="45">
        <v>40</v>
      </c>
    </row>
    <row r="15" spans="1:5" x14ac:dyDescent="0.25">
      <c r="A15" s="46" t="s">
        <v>22</v>
      </c>
      <c r="B15" s="47">
        <v>4</v>
      </c>
      <c r="D15" s="43" t="s">
        <v>21</v>
      </c>
      <c r="E15" s="45">
        <v>49</v>
      </c>
    </row>
    <row r="16" spans="1:5" x14ac:dyDescent="0.25">
      <c r="A16" s="46" t="s">
        <v>23</v>
      </c>
      <c r="B16" s="47">
        <v>29</v>
      </c>
      <c r="D16" s="43" t="s">
        <v>22</v>
      </c>
      <c r="E16" s="45">
        <v>60</v>
      </c>
    </row>
    <row r="17" spans="1:5" x14ac:dyDescent="0.25">
      <c r="A17" s="46" t="s">
        <v>24</v>
      </c>
      <c r="B17" s="47">
        <v>29</v>
      </c>
      <c r="D17" s="43" t="s">
        <v>24</v>
      </c>
      <c r="E17" s="45">
        <v>56</v>
      </c>
    </row>
    <row r="18" spans="1:5" x14ac:dyDescent="0.25">
      <c r="A18" s="46" t="s">
        <v>62</v>
      </c>
      <c r="B18" s="47">
        <v>13</v>
      </c>
      <c r="D18" s="43" t="s">
        <v>25</v>
      </c>
      <c r="E18" s="45">
        <v>47</v>
      </c>
    </row>
    <row r="19" spans="1:5" x14ac:dyDescent="0.25">
      <c r="A19" s="46" t="s">
        <v>25</v>
      </c>
      <c r="B19" s="47">
        <v>136</v>
      </c>
      <c r="D19" s="43" t="s">
        <v>45</v>
      </c>
      <c r="E19" s="45">
        <v>20</v>
      </c>
    </row>
    <row r="20" spans="1:5" x14ac:dyDescent="0.25">
      <c r="A20" s="46" t="s">
        <v>26</v>
      </c>
      <c r="B20" s="47">
        <v>48</v>
      </c>
      <c r="D20" s="43" t="s">
        <v>46</v>
      </c>
      <c r="E20" s="45">
        <v>26</v>
      </c>
    </row>
    <row r="21" spans="1:5" x14ac:dyDescent="0.25">
      <c r="A21" s="46" t="s">
        <v>63</v>
      </c>
      <c r="B21" s="47">
        <v>50</v>
      </c>
      <c r="D21" s="43" t="s">
        <v>47</v>
      </c>
      <c r="E21" s="45">
        <v>40</v>
      </c>
    </row>
    <row r="22" spans="1:5" x14ac:dyDescent="0.25">
      <c r="A22" s="46" t="s">
        <v>28</v>
      </c>
      <c r="B22" s="47">
        <v>10</v>
      </c>
      <c r="D22" s="43" t="s">
        <v>28</v>
      </c>
      <c r="E22" s="45">
        <v>71</v>
      </c>
    </row>
    <row r="23" spans="1:5" x14ac:dyDescent="0.25">
      <c r="A23" s="46" t="s">
        <v>29</v>
      </c>
      <c r="B23" s="47">
        <v>9</v>
      </c>
      <c r="D23" s="43" t="s">
        <v>30</v>
      </c>
      <c r="E23" s="45">
        <v>31</v>
      </c>
    </row>
    <row r="24" spans="1:5" x14ac:dyDescent="0.25">
      <c r="A24" s="46" t="s">
        <v>30</v>
      </c>
      <c r="B24" s="47">
        <v>66</v>
      </c>
      <c r="D24" s="4" t="s">
        <v>1</v>
      </c>
      <c r="E24" s="44">
        <f>SUM(E3:E23)</f>
        <v>837</v>
      </c>
    </row>
    <row r="25" spans="1:5" x14ac:dyDescent="0.25">
      <c r="A25" s="41" t="s">
        <v>1</v>
      </c>
      <c r="B25" s="42">
        <f>SUM(B3:B24)</f>
        <v>1752</v>
      </c>
      <c r="D25" s="43" t="s">
        <v>49</v>
      </c>
      <c r="E25" s="45">
        <v>59</v>
      </c>
    </row>
    <row r="26" spans="1:5" x14ac:dyDescent="0.25">
      <c r="A26" s="41" t="s">
        <v>31</v>
      </c>
      <c r="B26" s="47">
        <v>92</v>
      </c>
      <c r="D26" s="40"/>
      <c r="E26" s="40"/>
    </row>
    <row r="27" spans="1:5" x14ac:dyDescent="0.25">
      <c r="A27" s="38"/>
      <c r="B27" s="39"/>
      <c r="C2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Summer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Lu,Bixuan</cp:lastModifiedBy>
  <dcterms:created xsi:type="dcterms:W3CDTF">2012-06-01T14:40:38Z</dcterms:created>
  <dcterms:modified xsi:type="dcterms:W3CDTF">2015-05-29T21:27:01Z</dcterms:modified>
</cp:coreProperties>
</file>