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75" windowWidth="18195" windowHeight="7155"/>
  </bookViews>
  <sheets>
    <sheet name="Undergraduate" sheetId="4" r:id="rId1"/>
    <sheet name="Graduate" sheetId="2" r:id="rId2"/>
    <sheet name="Fall 2015" sheetId="3" r:id="rId3"/>
  </sheets>
  <calcPr calcId="145621"/>
</workbook>
</file>

<file path=xl/calcChain.xml><?xml version="1.0" encoding="utf-8"?>
<calcChain xmlns="http://schemas.openxmlformats.org/spreadsheetml/2006/main">
  <c r="E24" i="3" l="1"/>
  <c r="B28" i="3"/>
  <c r="F29" i="4"/>
  <c r="G29" i="4"/>
  <c r="H29" i="4"/>
  <c r="D29" i="4" l="1"/>
  <c r="E29" i="4"/>
  <c r="I29" i="4"/>
  <c r="J29" i="4"/>
  <c r="K29" i="4"/>
  <c r="L29" i="4"/>
  <c r="C29" i="4"/>
  <c r="L25" i="2" l="1"/>
  <c r="K25" i="2"/>
  <c r="J25" i="2"/>
  <c r="I25" i="2"/>
  <c r="H25" i="2"/>
  <c r="G25" i="2"/>
  <c r="E25" i="2"/>
  <c r="D25" i="2"/>
  <c r="C25" i="2"/>
  <c r="F25" i="2"/>
</calcChain>
</file>

<file path=xl/sharedStrings.xml><?xml version="1.0" encoding="utf-8"?>
<sst xmlns="http://schemas.openxmlformats.org/spreadsheetml/2006/main" count="185" uniqueCount="109">
  <si>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</si>
  <si>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</si>
  <si>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</si>
  <si>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</si>
  <si>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</si>
  <si>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</si>
  <si>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</si>
  <si>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</si>
  <si>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</si>
  <si>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</si>
  <si>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</si>
  <si>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</si>
  <si>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</si>
  <si>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</si>
  <si>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</si>
  <si>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</si>
  <si>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</si>
  <si>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</si>
  <si>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</si>
  <si>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</si>
  <si>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</si>
  <si>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</si>
  <si>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</si>
  <si>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</si>
  <si>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Statistics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</si>
  <si>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</si>
  <si>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</si>
  <si>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</si>
  <si>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</si>
  <si>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</si>
  <si>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</si>
  <si>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</si>
  <si>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</si>
  <si>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</si>
  <si>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</si>
  <si>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</si>
  <si>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</si>
  <si>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</si>
  <si>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</si>
  <si>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</si>
  <si>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</si>
  <si>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</si>
  <si>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</si>
  <si>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Environmental Science (SNRE)**</t>
  </si>
  <si>
    <t>Dietetics</t>
  </si>
  <si>
    <t>Food Science</t>
  </si>
  <si>
    <t>Fall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</si>
  <si>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</si>
  <si>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</si>
  <si>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</si>
  <si>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</si>
  <si>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</si>
  <si>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</si>
  <si>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</si>
  <si>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Undergraduate Enrollment Fall 2016</t>
  </si>
  <si>
    <t>*compared to Fall 2015</t>
  </si>
  <si>
    <t>Graduate Enrollment Fall 2016</t>
  </si>
  <si>
    <t>Undergraduate 2015</t>
  </si>
  <si>
    <t>Graduate 2015</t>
  </si>
  <si>
    <t>Dietetics ***</t>
  </si>
  <si>
    <t>Food Science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</si>
  <si>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</si>
  <si>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</si>
  <si>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</si>
  <si>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</si>
  <si>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</si>
  <si>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</si>
  <si>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</si>
  <si>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</si>
  <si>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</si>
  <si>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</si>
  <si>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 xml:space="preserve">EY </t>
  </si>
  <si>
    <t>ESC</t>
  </si>
  <si>
    <t>FYC</t>
  </si>
  <si>
    <t>FRE</t>
  </si>
  <si>
    <t>FSC</t>
  </si>
  <si>
    <t xml:space="preserve">FS </t>
  </si>
  <si>
    <t>FRC</t>
  </si>
  <si>
    <t>GEM</t>
  </si>
  <si>
    <t>HOS</t>
  </si>
  <si>
    <t>MCB</t>
  </si>
  <si>
    <t>RCN</t>
  </si>
  <si>
    <t>NUT</t>
  </si>
  <si>
    <t>PLS</t>
  </si>
  <si>
    <t>SLS</t>
  </si>
  <si>
    <t>STS</t>
  </si>
  <si>
    <t>WIE</t>
  </si>
  <si>
    <t>Abbrv.</t>
  </si>
  <si>
    <t>EMANR (IS)</t>
  </si>
  <si>
    <t>MAR (IS )</t>
  </si>
  <si>
    <t>% Change *</t>
  </si>
  <si>
    <t>Interdisciplinary Ecology (SNRE) **</t>
  </si>
  <si>
    <t>% Change in Total *</t>
  </si>
  <si>
    <t>Abbv.</t>
  </si>
  <si>
    <t>ABE-AG</t>
  </si>
  <si>
    <t>ABE-EG</t>
  </si>
  <si>
    <t xml:space="preserve">AY </t>
  </si>
  <si>
    <t>AMC</t>
  </si>
  <si>
    <t>DPM</t>
  </si>
  <si>
    <t>EY</t>
  </si>
  <si>
    <t>HSE</t>
  </si>
  <si>
    <t>FAS</t>
  </si>
  <si>
    <t>FS</t>
  </si>
  <si>
    <t>HS</t>
  </si>
  <si>
    <t>PMB</t>
  </si>
  <si>
    <t>PT</t>
  </si>
  <si>
    <t>ECL</t>
  </si>
  <si>
    <t>Environmental Science (SNRE) **</t>
  </si>
  <si>
    <t>*** New Major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</si>
</sst>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2" fillId="2" borderId="2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0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64" fontId="6" fillId="2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16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top" wrapText="1"/>
    </xf>
    <xf numFmtId="10" fontId="0" fillId="0" borderId="10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0" borderId="12" xfId="0" applyNumberFormat="1" applyFont="1" applyFill="1" applyBorder="1" applyAlignment="1">
      <alignment horizontal="right" vertical="center" wrapText="1"/>
    </xf>
    <xf numFmtId="10" fontId="2" fillId="0" borderId="13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0" borderId="9" xfId="0" applyBorder="1"/>
    <xf numFmtId="10" fontId="2" fillId="2" borderId="2" xfId="3" applyNumberFormat="1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 vertical="center" wrapText="1"/>
    </xf>
    <xf numFmtId="10" fontId="2" fillId="2" borderId="1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top" wrapText="1"/>
    </xf>
  </cellXfs>
  <cellStyles count="4">
    <cellStyle name="Normal" xfId="0" builtinId="0"/>
    <cellStyle name="Normal 2" xfId="2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B32" sqref="B32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.85546875" customWidth="1"/>
    <col min="14" max="14" width="16.7109375" customWidth="1"/>
    <col min="15" max="15" width="31.140625" customWidth="1"/>
  </cols>
  <sheetData>
    <row r="1" spans="1:14" ht="21" x14ac:dyDescent="0.3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x14ac:dyDescent="0.3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30" x14ac:dyDescent="0.25">
      <c r="A3" s="23" t="s">
        <v>0</v>
      </c>
      <c r="B3" s="53" t="s">
        <v>87</v>
      </c>
      <c r="C3" s="24" t="s">
        <v>48</v>
      </c>
      <c r="D3" s="25" t="s">
        <v>49</v>
      </c>
      <c r="E3" s="24" t="s">
        <v>50</v>
      </c>
      <c r="F3" s="26" t="s">
        <v>1</v>
      </c>
      <c r="G3" s="27" t="s">
        <v>2</v>
      </c>
      <c r="H3" s="27" t="s">
        <v>3</v>
      </c>
      <c r="I3" s="27" t="s">
        <v>4</v>
      </c>
      <c r="J3" s="27" t="s">
        <v>5</v>
      </c>
      <c r="K3" s="27" t="s">
        <v>6</v>
      </c>
      <c r="L3" s="27" t="s">
        <v>7</v>
      </c>
      <c r="M3" s="42" t="s">
        <v>90</v>
      </c>
      <c r="N3" s="43"/>
    </row>
    <row r="4" spans="1:14" x14ac:dyDescent="0.25">
      <c r="A4" s="55" t="s">
        <v>39</v>
      </c>
      <c r="B4" s="11" t="s">
        <v>64</v>
      </c>
      <c r="C4" s="11">
        <v>16</v>
      </c>
      <c r="D4" s="11">
        <v>101</v>
      </c>
      <c r="E4" s="11">
        <v>1</v>
      </c>
      <c r="F4" s="12">
        <v>118</v>
      </c>
      <c r="G4" s="11">
        <v>49</v>
      </c>
      <c r="H4" s="11">
        <v>69</v>
      </c>
      <c r="I4" s="11">
        <v>14</v>
      </c>
      <c r="J4" s="11">
        <v>17</v>
      </c>
      <c r="K4" s="11">
        <v>0</v>
      </c>
      <c r="L4" s="11">
        <v>0</v>
      </c>
      <c r="M4" s="31">
        <v>-0.17480000000000001</v>
      </c>
    </row>
    <row r="5" spans="1:14" x14ac:dyDescent="0.25">
      <c r="A5" s="55" t="s">
        <v>29</v>
      </c>
      <c r="B5" s="11" t="s">
        <v>65</v>
      </c>
      <c r="C5" s="11">
        <v>14</v>
      </c>
      <c r="D5" s="11">
        <v>135</v>
      </c>
      <c r="E5" s="11">
        <v>0</v>
      </c>
      <c r="F5" s="41">
        <v>149</v>
      </c>
      <c r="G5" s="11">
        <v>101</v>
      </c>
      <c r="H5" s="11">
        <v>48</v>
      </c>
      <c r="I5" s="11">
        <v>16</v>
      </c>
      <c r="J5" s="11">
        <v>4</v>
      </c>
      <c r="K5" s="11">
        <v>0</v>
      </c>
      <c r="L5" s="11">
        <v>0</v>
      </c>
      <c r="M5" s="31">
        <v>3.4700000000000002E-2</v>
      </c>
    </row>
    <row r="6" spans="1:14" x14ac:dyDescent="0.25">
      <c r="A6" s="55" t="s">
        <v>63</v>
      </c>
      <c r="B6" s="11" t="s">
        <v>66</v>
      </c>
      <c r="C6" s="11">
        <v>7</v>
      </c>
      <c r="D6" s="11">
        <v>55</v>
      </c>
      <c r="E6" s="11">
        <v>0</v>
      </c>
      <c r="F6" s="41">
        <v>62</v>
      </c>
      <c r="G6" s="11">
        <v>12</v>
      </c>
      <c r="H6" s="11">
        <v>50</v>
      </c>
      <c r="I6" s="11">
        <v>3</v>
      </c>
      <c r="J6" s="11">
        <v>8</v>
      </c>
      <c r="K6" s="11">
        <v>0</v>
      </c>
      <c r="L6" s="11">
        <v>4</v>
      </c>
      <c r="M6" s="31">
        <v>0</v>
      </c>
    </row>
    <row r="7" spans="1:14" x14ac:dyDescent="0.25">
      <c r="A7" s="55" t="s">
        <v>10</v>
      </c>
      <c r="B7" s="11" t="s">
        <v>67</v>
      </c>
      <c r="C7" s="11">
        <v>172</v>
      </c>
      <c r="D7" s="11">
        <v>383</v>
      </c>
      <c r="E7" s="11">
        <v>0</v>
      </c>
      <c r="F7" s="41">
        <v>555</v>
      </c>
      <c r="G7" s="11">
        <v>479</v>
      </c>
      <c r="H7" s="11">
        <v>76</v>
      </c>
      <c r="I7" s="11">
        <v>140</v>
      </c>
      <c r="J7" s="11">
        <v>26</v>
      </c>
      <c r="K7" s="11">
        <v>12</v>
      </c>
      <c r="L7" s="11">
        <v>1</v>
      </c>
      <c r="M7" s="31">
        <v>0.1012</v>
      </c>
    </row>
    <row r="8" spans="1:14" x14ac:dyDescent="0.25">
      <c r="A8" s="55" t="s">
        <v>11</v>
      </c>
      <c r="B8" s="11" t="s">
        <v>68</v>
      </c>
      <c r="C8" s="11">
        <v>235</v>
      </c>
      <c r="D8" s="11">
        <v>420</v>
      </c>
      <c r="E8" s="11">
        <v>1</v>
      </c>
      <c r="F8" s="41">
        <v>656</v>
      </c>
      <c r="G8" s="11">
        <v>419</v>
      </c>
      <c r="H8" s="11">
        <v>237</v>
      </c>
      <c r="I8" s="11">
        <v>91</v>
      </c>
      <c r="J8" s="11">
        <v>66</v>
      </c>
      <c r="K8" s="11">
        <v>23</v>
      </c>
      <c r="L8" s="11">
        <v>14</v>
      </c>
      <c r="M8" s="31">
        <v>0.16109999999999999</v>
      </c>
    </row>
    <row r="9" spans="1:14" x14ac:dyDescent="0.25">
      <c r="A9" s="55" t="s">
        <v>12</v>
      </c>
      <c r="B9" s="11" t="s">
        <v>69</v>
      </c>
      <c r="C9" s="11">
        <v>6</v>
      </c>
      <c r="D9" s="11">
        <v>8</v>
      </c>
      <c r="E9" s="11">
        <v>0</v>
      </c>
      <c r="F9" s="41">
        <v>14</v>
      </c>
      <c r="G9" s="11">
        <v>7</v>
      </c>
      <c r="H9" s="11">
        <v>7</v>
      </c>
      <c r="I9" s="11">
        <v>4</v>
      </c>
      <c r="J9" s="11">
        <v>2</v>
      </c>
      <c r="K9" s="11">
        <v>0</v>
      </c>
      <c r="L9" s="11">
        <v>1</v>
      </c>
      <c r="M9" s="31">
        <v>0.55549999999999999</v>
      </c>
    </row>
    <row r="10" spans="1:14" s="32" customFormat="1" x14ac:dyDescent="0.25">
      <c r="A10" s="55" t="s">
        <v>59</v>
      </c>
      <c r="B10" s="11" t="s">
        <v>70</v>
      </c>
      <c r="C10" s="11">
        <v>22</v>
      </c>
      <c r="D10" s="11">
        <v>32</v>
      </c>
      <c r="E10" s="11">
        <v>2</v>
      </c>
      <c r="F10" s="41">
        <v>56</v>
      </c>
      <c r="G10" s="11">
        <v>53</v>
      </c>
      <c r="H10" s="11">
        <v>3</v>
      </c>
      <c r="I10" s="11">
        <v>11</v>
      </c>
      <c r="J10" s="11">
        <v>1</v>
      </c>
      <c r="K10" s="11">
        <v>2</v>
      </c>
      <c r="L10" s="11">
        <v>0</v>
      </c>
      <c r="M10" s="31">
        <v>1</v>
      </c>
    </row>
    <row r="11" spans="1:14" x14ac:dyDescent="0.25">
      <c r="A11" s="55" t="s">
        <v>13</v>
      </c>
      <c r="B11" s="11" t="s">
        <v>71</v>
      </c>
      <c r="C11" s="11">
        <v>5</v>
      </c>
      <c r="D11" s="11">
        <v>31</v>
      </c>
      <c r="E11" s="11">
        <v>0</v>
      </c>
      <c r="F11" s="41">
        <v>36</v>
      </c>
      <c r="G11" s="11">
        <v>19</v>
      </c>
      <c r="H11" s="11">
        <v>17</v>
      </c>
      <c r="I11" s="11">
        <v>5</v>
      </c>
      <c r="J11" s="11">
        <v>3</v>
      </c>
      <c r="K11" s="11">
        <v>0</v>
      </c>
      <c r="L11" s="11">
        <v>0</v>
      </c>
      <c r="M11" s="31">
        <v>-0.121</v>
      </c>
    </row>
    <row r="12" spans="1:14" x14ac:dyDescent="0.25">
      <c r="A12" s="55" t="s">
        <v>42</v>
      </c>
      <c r="B12" s="11" t="s">
        <v>88</v>
      </c>
      <c r="C12" s="11">
        <v>13</v>
      </c>
      <c r="D12" s="11">
        <v>60</v>
      </c>
      <c r="E12" s="11">
        <v>0</v>
      </c>
      <c r="F12" s="41">
        <v>73</v>
      </c>
      <c r="G12" s="11">
        <v>39</v>
      </c>
      <c r="H12" s="11">
        <v>34</v>
      </c>
      <c r="I12" s="11">
        <v>8</v>
      </c>
      <c r="J12" s="11">
        <v>3</v>
      </c>
      <c r="K12" s="11">
        <v>2</v>
      </c>
      <c r="L12" s="11">
        <v>1</v>
      </c>
      <c r="M12" s="31">
        <v>1.92</v>
      </c>
    </row>
    <row r="13" spans="1:14" x14ac:dyDescent="0.25">
      <c r="A13" s="55" t="s">
        <v>107</v>
      </c>
      <c r="B13" s="11" t="s">
        <v>72</v>
      </c>
      <c r="C13" s="11">
        <v>43</v>
      </c>
      <c r="D13" s="11">
        <v>64</v>
      </c>
      <c r="E13" s="11">
        <v>0</v>
      </c>
      <c r="F13" s="12">
        <v>107</v>
      </c>
      <c r="G13" s="11">
        <v>75</v>
      </c>
      <c r="H13" s="11">
        <v>32</v>
      </c>
      <c r="I13" s="11">
        <v>18</v>
      </c>
      <c r="J13" s="11">
        <v>5</v>
      </c>
      <c r="K13" s="11">
        <v>0</v>
      </c>
      <c r="L13" s="11">
        <v>0</v>
      </c>
      <c r="M13" s="31">
        <v>-1.83E-2</v>
      </c>
    </row>
    <row r="14" spans="1:14" s="32" customFormat="1" x14ac:dyDescent="0.25">
      <c r="A14" s="55" t="s">
        <v>14</v>
      </c>
      <c r="B14" s="11" t="s">
        <v>73</v>
      </c>
      <c r="C14" s="11">
        <v>35</v>
      </c>
      <c r="D14" s="11">
        <v>273</v>
      </c>
      <c r="E14" s="11">
        <v>0</v>
      </c>
      <c r="F14" s="41">
        <v>308</v>
      </c>
      <c r="G14" s="11">
        <v>241</v>
      </c>
      <c r="H14" s="11">
        <v>67</v>
      </c>
      <c r="I14" s="11">
        <v>94</v>
      </c>
      <c r="J14" s="11">
        <v>30</v>
      </c>
      <c r="K14" s="11">
        <v>6</v>
      </c>
      <c r="L14" s="11">
        <v>2</v>
      </c>
      <c r="M14" s="31">
        <v>-6.6600000000000006E-2</v>
      </c>
    </row>
    <row r="15" spans="1:14" x14ac:dyDescent="0.25">
      <c r="A15" s="55" t="s">
        <v>15</v>
      </c>
      <c r="B15" s="11" t="s">
        <v>74</v>
      </c>
      <c r="C15" s="11">
        <v>25</v>
      </c>
      <c r="D15" s="11">
        <v>261</v>
      </c>
      <c r="E15" s="11">
        <v>0</v>
      </c>
      <c r="F15" s="41">
        <v>286</v>
      </c>
      <c r="G15" s="11">
        <v>75</v>
      </c>
      <c r="H15" s="11">
        <v>211</v>
      </c>
      <c r="I15" s="11">
        <v>20</v>
      </c>
      <c r="J15" s="11">
        <v>47</v>
      </c>
      <c r="K15" s="11">
        <v>13</v>
      </c>
      <c r="L15" s="11">
        <v>18</v>
      </c>
      <c r="M15" s="31">
        <v>7.0400000000000003E-3</v>
      </c>
    </row>
    <row r="16" spans="1:14" s="32" customFormat="1" x14ac:dyDescent="0.25">
      <c r="A16" s="55" t="s">
        <v>60</v>
      </c>
      <c r="B16" s="11" t="s">
        <v>75</v>
      </c>
      <c r="C16" s="11">
        <v>11</v>
      </c>
      <c r="D16" s="11">
        <v>17</v>
      </c>
      <c r="E16" s="11">
        <v>0</v>
      </c>
      <c r="F16" s="41">
        <v>28</v>
      </c>
      <c r="G16" s="11">
        <v>17</v>
      </c>
      <c r="H16" s="11">
        <v>11</v>
      </c>
      <c r="I16" s="11">
        <v>5</v>
      </c>
      <c r="J16" s="11">
        <v>1</v>
      </c>
      <c r="K16" s="11">
        <v>0</v>
      </c>
      <c r="L16" s="11">
        <v>0</v>
      </c>
      <c r="M16" s="31">
        <v>0.2727</v>
      </c>
    </row>
    <row r="17" spans="1:14" s="32" customFormat="1" x14ac:dyDescent="0.25">
      <c r="A17" s="55" t="s">
        <v>16</v>
      </c>
      <c r="B17" s="11" t="s">
        <v>76</v>
      </c>
      <c r="C17" s="11">
        <v>0</v>
      </c>
      <c r="D17" s="11">
        <v>126</v>
      </c>
      <c r="E17" s="11">
        <v>0</v>
      </c>
      <c r="F17" s="41">
        <v>126</v>
      </c>
      <c r="G17" s="11">
        <v>97</v>
      </c>
      <c r="H17" s="11">
        <v>29</v>
      </c>
      <c r="I17" s="11">
        <v>26</v>
      </c>
      <c r="J17" s="11">
        <v>8</v>
      </c>
      <c r="K17" s="11">
        <v>5</v>
      </c>
      <c r="L17" s="11">
        <v>1</v>
      </c>
      <c r="M17" s="31">
        <v>-0.60870000000000002</v>
      </c>
    </row>
    <row r="18" spans="1:14" s="32" customFormat="1" x14ac:dyDescent="0.25">
      <c r="A18" s="55" t="s">
        <v>17</v>
      </c>
      <c r="B18" s="11" t="s">
        <v>77</v>
      </c>
      <c r="C18" s="11">
        <v>9</v>
      </c>
      <c r="D18" s="11">
        <v>41</v>
      </c>
      <c r="E18" s="11">
        <v>0</v>
      </c>
      <c r="F18" s="41">
        <v>50</v>
      </c>
      <c r="G18" s="11">
        <v>19</v>
      </c>
      <c r="H18" s="11">
        <v>31</v>
      </c>
      <c r="I18" s="11">
        <v>6</v>
      </c>
      <c r="J18" s="11">
        <v>3</v>
      </c>
      <c r="K18" s="11">
        <v>0</v>
      </c>
      <c r="L18" s="11">
        <v>0</v>
      </c>
      <c r="M18" s="31">
        <v>-1.9599999999999999E-2</v>
      </c>
    </row>
    <row r="19" spans="1:14" s="32" customFormat="1" x14ac:dyDescent="0.25">
      <c r="A19" s="55" t="s">
        <v>18</v>
      </c>
      <c r="B19" s="11" t="s">
        <v>78</v>
      </c>
      <c r="C19" s="11">
        <v>1</v>
      </c>
      <c r="D19" s="11">
        <v>55</v>
      </c>
      <c r="E19" s="11">
        <v>0</v>
      </c>
      <c r="F19" s="41">
        <v>56</v>
      </c>
      <c r="G19" s="11">
        <v>5</v>
      </c>
      <c r="H19" s="11">
        <v>51</v>
      </c>
      <c r="I19" s="11">
        <v>3</v>
      </c>
      <c r="J19" s="11">
        <v>9</v>
      </c>
      <c r="K19" s="11">
        <v>0</v>
      </c>
      <c r="L19" s="11">
        <v>3</v>
      </c>
      <c r="M19" s="31">
        <v>9.8030000000000006E-2</v>
      </c>
    </row>
    <row r="20" spans="1:14" s="32" customFormat="1" x14ac:dyDescent="0.25">
      <c r="A20" s="55" t="s">
        <v>19</v>
      </c>
      <c r="B20" s="11" t="s">
        <v>79</v>
      </c>
      <c r="C20" s="11">
        <v>5</v>
      </c>
      <c r="D20" s="11">
        <v>44</v>
      </c>
      <c r="E20" s="11">
        <v>0</v>
      </c>
      <c r="F20" s="41">
        <v>49</v>
      </c>
      <c r="G20" s="11">
        <v>23</v>
      </c>
      <c r="H20" s="11">
        <v>26</v>
      </c>
      <c r="I20" s="11">
        <v>10</v>
      </c>
      <c r="J20" s="11">
        <v>4</v>
      </c>
      <c r="K20" s="11">
        <v>0</v>
      </c>
      <c r="L20" s="11">
        <v>0</v>
      </c>
      <c r="M20" s="31">
        <v>-7.5399999999999995E-2</v>
      </c>
    </row>
    <row r="21" spans="1:14" s="32" customFormat="1" x14ac:dyDescent="0.25">
      <c r="A21" s="55" t="s">
        <v>41</v>
      </c>
      <c r="B21" s="11" t="s">
        <v>89</v>
      </c>
      <c r="C21" s="11">
        <v>27</v>
      </c>
      <c r="D21" s="11">
        <v>58</v>
      </c>
      <c r="E21" s="11">
        <v>0</v>
      </c>
      <c r="F21" s="41">
        <v>85</v>
      </c>
      <c r="G21" s="11">
        <v>66</v>
      </c>
      <c r="H21" s="11">
        <v>19</v>
      </c>
      <c r="I21" s="11">
        <v>12</v>
      </c>
      <c r="J21" s="11">
        <v>2</v>
      </c>
      <c r="K21" s="11">
        <v>1</v>
      </c>
      <c r="L21" s="11">
        <v>0</v>
      </c>
      <c r="M21" s="31">
        <v>3.6580000000000001E-2</v>
      </c>
    </row>
    <row r="22" spans="1:14" s="32" customFormat="1" x14ac:dyDescent="0.25">
      <c r="A22" s="55" t="s">
        <v>20</v>
      </c>
      <c r="B22" s="11" t="s">
        <v>80</v>
      </c>
      <c r="C22" s="11">
        <v>90</v>
      </c>
      <c r="D22" s="11">
        <v>292</v>
      </c>
      <c r="E22" s="11">
        <v>11</v>
      </c>
      <c r="F22" s="41">
        <v>393</v>
      </c>
      <c r="G22" s="11">
        <v>243</v>
      </c>
      <c r="H22" s="11">
        <v>150</v>
      </c>
      <c r="I22" s="11">
        <v>78</v>
      </c>
      <c r="J22" s="11">
        <v>45</v>
      </c>
      <c r="K22" s="11">
        <v>18</v>
      </c>
      <c r="L22" s="11">
        <v>5</v>
      </c>
      <c r="M22" s="31">
        <v>0.1424</v>
      </c>
    </row>
    <row r="23" spans="1:14" s="32" customFormat="1" x14ac:dyDescent="0.25">
      <c r="A23" s="55" t="s">
        <v>21</v>
      </c>
      <c r="B23" s="11" t="s">
        <v>81</v>
      </c>
      <c r="C23" s="11">
        <v>6</v>
      </c>
      <c r="D23" s="11">
        <v>104</v>
      </c>
      <c r="E23" s="11">
        <v>2</v>
      </c>
      <c r="F23" s="41">
        <v>112</v>
      </c>
      <c r="G23" s="11">
        <v>65</v>
      </c>
      <c r="H23" s="11">
        <v>47</v>
      </c>
      <c r="I23" s="11">
        <v>10</v>
      </c>
      <c r="J23" s="11">
        <v>5</v>
      </c>
      <c r="K23" s="11">
        <v>1</v>
      </c>
      <c r="L23" s="11">
        <v>2</v>
      </c>
      <c r="M23" s="31">
        <v>0</v>
      </c>
    </row>
    <row r="24" spans="1:14" s="32" customFormat="1" x14ac:dyDescent="0.25">
      <c r="A24" s="55" t="s">
        <v>61</v>
      </c>
      <c r="B24" s="11" t="s">
        <v>82</v>
      </c>
      <c r="C24" s="11">
        <v>108</v>
      </c>
      <c r="D24" s="11">
        <v>230</v>
      </c>
      <c r="E24" s="11">
        <v>0</v>
      </c>
      <c r="F24" s="41">
        <v>338</v>
      </c>
      <c r="G24" s="11">
        <v>259</v>
      </c>
      <c r="H24" s="11">
        <v>79</v>
      </c>
      <c r="I24" s="11">
        <v>75</v>
      </c>
      <c r="J24" s="11">
        <v>25</v>
      </c>
      <c r="K24" s="11">
        <v>19</v>
      </c>
      <c r="L24" s="11">
        <v>6</v>
      </c>
      <c r="M24" s="31">
        <v>1.048</v>
      </c>
    </row>
    <row r="25" spans="1:14" s="32" customFormat="1" x14ac:dyDescent="0.25">
      <c r="A25" s="55" t="s">
        <v>22</v>
      </c>
      <c r="B25" s="11" t="s">
        <v>83</v>
      </c>
      <c r="C25" s="11">
        <v>5</v>
      </c>
      <c r="D25" s="11">
        <v>110</v>
      </c>
      <c r="E25" s="11">
        <v>0</v>
      </c>
      <c r="F25" s="41">
        <v>115</v>
      </c>
      <c r="G25" s="11">
        <v>58</v>
      </c>
      <c r="H25" s="11">
        <v>57</v>
      </c>
      <c r="I25" s="11">
        <v>16</v>
      </c>
      <c r="J25" s="11">
        <v>17</v>
      </c>
      <c r="K25" s="11">
        <v>2</v>
      </c>
      <c r="L25" s="11">
        <v>4</v>
      </c>
      <c r="M25" s="31">
        <v>0.22339999999999999</v>
      </c>
    </row>
    <row r="26" spans="1:14" x14ac:dyDescent="0.25">
      <c r="A26" s="55" t="s">
        <v>62</v>
      </c>
      <c r="B26" s="11" t="s">
        <v>84</v>
      </c>
      <c r="C26" s="11">
        <v>1</v>
      </c>
      <c r="D26" s="11">
        <v>6</v>
      </c>
      <c r="E26" s="11">
        <v>0</v>
      </c>
      <c r="F26" s="41">
        <v>7</v>
      </c>
      <c r="G26" s="11">
        <v>4</v>
      </c>
      <c r="H26" s="11">
        <v>3</v>
      </c>
      <c r="I26" s="11">
        <v>1</v>
      </c>
      <c r="J26" s="11">
        <v>2</v>
      </c>
      <c r="K26" s="11">
        <v>0</v>
      </c>
      <c r="L26" s="11">
        <v>0</v>
      </c>
      <c r="M26" s="31">
        <v>0</v>
      </c>
    </row>
    <row r="27" spans="1:14" x14ac:dyDescent="0.25">
      <c r="A27" s="55" t="s">
        <v>24</v>
      </c>
      <c r="B27" s="11" t="s">
        <v>85</v>
      </c>
      <c r="C27" s="11">
        <v>0</v>
      </c>
      <c r="D27" s="11">
        <v>2</v>
      </c>
      <c r="E27" s="11">
        <v>0</v>
      </c>
      <c r="F27" s="41">
        <v>2</v>
      </c>
      <c r="G27" s="11">
        <v>1</v>
      </c>
      <c r="H27" s="11">
        <v>1</v>
      </c>
      <c r="I27" s="11">
        <v>0</v>
      </c>
      <c r="J27" s="11">
        <v>0</v>
      </c>
      <c r="K27" s="11">
        <v>0</v>
      </c>
      <c r="L27" s="11">
        <v>1</v>
      </c>
      <c r="M27" s="31">
        <v>-0.66600000000000004</v>
      </c>
    </row>
    <row r="28" spans="1:14" x14ac:dyDescent="0.25">
      <c r="A28" s="55" t="s">
        <v>25</v>
      </c>
      <c r="B28" s="11" t="s">
        <v>86</v>
      </c>
      <c r="C28" s="11">
        <v>42</v>
      </c>
      <c r="D28" s="11">
        <v>152</v>
      </c>
      <c r="E28" s="11">
        <v>0</v>
      </c>
      <c r="F28" s="41">
        <v>194</v>
      </c>
      <c r="G28" s="11">
        <v>149</v>
      </c>
      <c r="H28" s="11">
        <v>45</v>
      </c>
      <c r="I28" s="11">
        <v>35</v>
      </c>
      <c r="J28" s="11">
        <v>8</v>
      </c>
      <c r="K28" s="11">
        <v>1</v>
      </c>
      <c r="L28" s="11">
        <v>0</v>
      </c>
      <c r="M28" s="31">
        <v>6.0100000000000001E-2</v>
      </c>
    </row>
    <row r="29" spans="1:14" x14ac:dyDescent="0.25">
      <c r="A29" s="55" t="s">
        <v>1</v>
      </c>
      <c r="B29" s="54"/>
      <c r="C29" s="10">
        <f>SUM(C4:C28)</f>
        <v>898</v>
      </c>
      <c r="D29" s="41">
        <f t="shared" ref="D29:L29" si="0">SUM(D4:D28)</f>
        <v>3060</v>
      </c>
      <c r="E29" s="41">
        <f t="shared" si="0"/>
        <v>17</v>
      </c>
      <c r="F29" s="41">
        <f t="shared" si="0"/>
        <v>3975</v>
      </c>
      <c r="G29" s="41">
        <f t="shared" si="0"/>
        <v>2575</v>
      </c>
      <c r="H29" s="41">
        <f t="shared" si="0"/>
        <v>1400</v>
      </c>
      <c r="I29" s="41">
        <f t="shared" si="0"/>
        <v>701</v>
      </c>
      <c r="J29" s="41">
        <f t="shared" si="0"/>
        <v>341</v>
      </c>
      <c r="K29" s="41">
        <f t="shared" si="0"/>
        <v>105</v>
      </c>
      <c r="L29" s="41">
        <f t="shared" si="0"/>
        <v>63</v>
      </c>
      <c r="M29" s="44">
        <v>5.7700000000000001E-2</v>
      </c>
      <c r="N29" s="45"/>
    </row>
    <row r="30" spans="1:14" s="32" customFormat="1" x14ac:dyDescent="0.25">
      <c r="A30" s="55" t="s">
        <v>26</v>
      </c>
      <c r="B30" s="39"/>
      <c r="C30" s="39">
        <v>0</v>
      </c>
      <c r="D30" s="39">
        <v>0</v>
      </c>
      <c r="E30" s="39">
        <v>0</v>
      </c>
      <c r="F30" s="34">
        <v>319</v>
      </c>
      <c r="G30" s="39">
        <v>172</v>
      </c>
      <c r="H30" s="39">
        <v>147</v>
      </c>
      <c r="I30" s="39">
        <v>37</v>
      </c>
      <c r="J30" s="39">
        <v>34</v>
      </c>
      <c r="K30" s="39">
        <v>22</v>
      </c>
      <c r="L30" s="39">
        <v>14</v>
      </c>
      <c r="M30" s="40">
        <v>4.24E-2</v>
      </c>
    </row>
    <row r="31" spans="1:14" x14ac:dyDescent="0.25">
      <c r="A31" s="8" t="s">
        <v>55</v>
      </c>
    </row>
    <row r="32" spans="1:14" ht="44.25" customHeight="1" x14ac:dyDescent="0.25">
      <c r="A32" s="9" t="s">
        <v>47</v>
      </c>
      <c r="B32" s="28"/>
      <c r="C32" s="28"/>
      <c r="D32" s="28"/>
      <c r="E32" s="28"/>
      <c r="F32" s="28"/>
      <c r="G32" s="29"/>
      <c r="H32" s="28"/>
      <c r="I32" s="29"/>
      <c r="J32" s="28"/>
      <c r="K32" s="28"/>
      <c r="L32" s="28"/>
      <c r="M32" s="28"/>
      <c r="N32" s="28"/>
    </row>
    <row r="33" spans="1:14" ht="17.25" customHeight="1" x14ac:dyDescent="0.25">
      <c r="A33" s="35" t="s">
        <v>108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mergeCells count="2">
    <mergeCell ref="A1:N1"/>
    <mergeCell ref="A2:N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32" sqref="B32"/>
    </sheetView>
  </sheetViews>
  <sheetFormatPr defaultRowHeight="15" x14ac:dyDescent="0.25"/>
  <cols>
    <col min="1" max="1" width="42.28515625" customWidth="1"/>
    <col min="2" max="2" width="8.85546875" customWidth="1"/>
    <col min="13" max="13" width="19.140625" customWidth="1"/>
  </cols>
  <sheetData>
    <row r="1" spans="1:13" ht="21" x14ac:dyDescent="0.3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1" x14ac:dyDescent="0.3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5">
      <c r="A3" s="1" t="s">
        <v>0</v>
      </c>
      <c r="B3" s="3" t="s">
        <v>93</v>
      </c>
      <c r="C3" s="2" t="s">
        <v>51</v>
      </c>
      <c r="D3" s="2" t="s">
        <v>52</v>
      </c>
      <c r="E3" s="2" t="s">
        <v>53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92</v>
      </c>
    </row>
    <row r="4" spans="1:13" x14ac:dyDescent="0.25">
      <c r="A4" s="4" t="s">
        <v>28</v>
      </c>
      <c r="B4" s="52" t="s">
        <v>94</v>
      </c>
      <c r="C4" s="13">
        <v>5</v>
      </c>
      <c r="D4" s="14">
        <v>16</v>
      </c>
      <c r="E4" s="14">
        <v>5</v>
      </c>
      <c r="F4" s="37">
        <v>26</v>
      </c>
      <c r="G4" s="14">
        <v>11</v>
      </c>
      <c r="H4" s="14">
        <v>15</v>
      </c>
      <c r="I4" s="14">
        <v>1</v>
      </c>
      <c r="J4" s="14">
        <v>5</v>
      </c>
      <c r="K4" s="14">
        <v>9</v>
      </c>
      <c r="L4" s="14">
        <v>8</v>
      </c>
      <c r="M4" s="16">
        <v>0.44440000000000002</v>
      </c>
    </row>
    <row r="5" spans="1:13" x14ac:dyDescent="0.25">
      <c r="A5" s="4" t="s">
        <v>39</v>
      </c>
      <c r="B5" s="52" t="s">
        <v>95</v>
      </c>
      <c r="C5" s="17">
        <v>9</v>
      </c>
      <c r="D5" s="18">
        <v>22</v>
      </c>
      <c r="E5" s="18">
        <v>10</v>
      </c>
      <c r="F5" s="37">
        <v>41</v>
      </c>
      <c r="G5" s="18">
        <v>22</v>
      </c>
      <c r="H5" s="18">
        <v>19</v>
      </c>
      <c r="I5" s="18">
        <v>3</v>
      </c>
      <c r="J5" s="18">
        <v>2</v>
      </c>
      <c r="K5" s="18">
        <v>11</v>
      </c>
      <c r="L5" s="18">
        <v>9</v>
      </c>
      <c r="M5" s="19">
        <v>-0.12759999999999999</v>
      </c>
    </row>
    <row r="6" spans="1:13" x14ac:dyDescent="0.25">
      <c r="A6" s="4" t="s">
        <v>29</v>
      </c>
      <c r="B6" s="52" t="s">
        <v>65</v>
      </c>
      <c r="C6" s="17">
        <v>33</v>
      </c>
      <c r="D6" s="18">
        <v>29</v>
      </c>
      <c r="E6" s="18">
        <v>6</v>
      </c>
      <c r="F6" s="37">
        <v>68</v>
      </c>
      <c r="G6" s="18">
        <v>52</v>
      </c>
      <c r="H6" s="18">
        <v>16</v>
      </c>
      <c r="I6" s="18">
        <v>5</v>
      </c>
      <c r="J6" s="18">
        <v>3</v>
      </c>
      <c r="K6" s="18">
        <v>3</v>
      </c>
      <c r="L6" s="18">
        <v>3</v>
      </c>
      <c r="M6" s="19">
        <v>-2.8500000000000001E-2</v>
      </c>
    </row>
    <row r="7" spans="1:13" x14ac:dyDescent="0.25">
      <c r="A7" s="4" t="s">
        <v>30</v>
      </c>
      <c r="B7" s="52" t="s">
        <v>96</v>
      </c>
      <c r="C7" s="17">
        <v>32</v>
      </c>
      <c r="D7" s="18">
        <v>33</v>
      </c>
      <c r="E7" s="18">
        <v>11</v>
      </c>
      <c r="F7" s="37">
        <v>76</v>
      </c>
      <c r="G7" s="18">
        <v>23</v>
      </c>
      <c r="H7" s="18">
        <v>53</v>
      </c>
      <c r="I7" s="18">
        <v>1</v>
      </c>
      <c r="J7" s="18">
        <v>5</v>
      </c>
      <c r="K7" s="18">
        <v>9</v>
      </c>
      <c r="L7" s="18">
        <v>23</v>
      </c>
      <c r="M7" s="19">
        <v>0.1176</v>
      </c>
    </row>
    <row r="8" spans="1:13" x14ac:dyDescent="0.25">
      <c r="A8" s="4" t="s">
        <v>31</v>
      </c>
      <c r="B8" s="52" t="s">
        <v>97</v>
      </c>
      <c r="C8" s="17">
        <v>2</v>
      </c>
      <c r="D8" s="18">
        <v>12</v>
      </c>
      <c r="E8" s="18">
        <v>6</v>
      </c>
      <c r="F8" s="37">
        <v>20</v>
      </c>
      <c r="G8" s="18">
        <v>13</v>
      </c>
      <c r="H8" s="18">
        <v>7</v>
      </c>
      <c r="I8" s="18">
        <v>2</v>
      </c>
      <c r="J8" s="18">
        <v>0</v>
      </c>
      <c r="K8" s="18">
        <v>8</v>
      </c>
      <c r="L8" s="18">
        <v>6</v>
      </c>
      <c r="M8" s="19">
        <v>0.1764</v>
      </c>
    </row>
    <row r="9" spans="1:13" x14ac:dyDescent="0.25">
      <c r="A9" s="4" t="s">
        <v>10</v>
      </c>
      <c r="B9" s="52" t="s">
        <v>67</v>
      </c>
      <c r="C9" s="17">
        <v>25</v>
      </c>
      <c r="D9" s="18">
        <v>25</v>
      </c>
      <c r="E9" s="18">
        <v>14</v>
      </c>
      <c r="F9" s="37">
        <v>64</v>
      </c>
      <c r="G9" s="18">
        <v>42</v>
      </c>
      <c r="H9" s="18">
        <v>22</v>
      </c>
      <c r="I9" s="18">
        <v>6</v>
      </c>
      <c r="J9" s="18">
        <v>1</v>
      </c>
      <c r="K9" s="18">
        <v>17</v>
      </c>
      <c r="L9" s="18">
        <v>17</v>
      </c>
      <c r="M9" s="19">
        <v>8.4739999999999996E-2</v>
      </c>
    </row>
    <row r="10" spans="1:13" ht="14.25" customHeight="1" x14ac:dyDescent="0.25">
      <c r="A10" s="4" t="s">
        <v>32</v>
      </c>
      <c r="B10" s="52" t="s">
        <v>98</v>
      </c>
      <c r="C10" s="17">
        <v>8</v>
      </c>
      <c r="D10" s="18">
        <v>16</v>
      </c>
      <c r="E10" s="18">
        <v>0</v>
      </c>
      <c r="F10" s="37">
        <v>24</v>
      </c>
      <c r="G10" s="18">
        <v>12</v>
      </c>
      <c r="H10" s="18">
        <v>12</v>
      </c>
      <c r="I10" s="18">
        <v>1</v>
      </c>
      <c r="J10" s="18">
        <v>1</v>
      </c>
      <c r="K10" s="18">
        <v>1</v>
      </c>
      <c r="L10" s="18">
        <v>2</v>
      </c>
      <c r="M10" s="36">
        <v>9.0899999999999995E-2</v>
      </c>
    </row>
    <row r="11" spans="1:13" x14ac:dyDescent="0.25">
      <c r="A11" s="4" t="s">
        <v>13</v>
      </c>
      <c r="B11" s="52" t="s">
        <v>99</v>
      </c>
      <c r="C11" s="17">
        <v>39</v>
      </c>
      <c r="D11" s="18">
        <v>55</v>
      </c>
      <c r="E11" s="18">
        <v>28</v>
      </c>
      <c r="F11" s="37">
        <v>122</v>
      </c>
      <c r="G11" s="18">
        <v>57</v>
      </c>
      <c r="H11" s="18">
        <v>65</v>
      </c>
      <c r="I11" s="18">
        <v>9</v>
      </c>
      <c r="J11" s="18">
        <v>5</v>
      </c>
      <c r="K11" s="18">
        <v>21</v>
      </c>
      <c r="L11" s="18">
        <v>18</v>
      </c>
      <c r="M11" s="19">
        <v>1.6660000000000001E-2</v>
      </c>
    </row>
    <row r="12" spans="1:13" x14ac:dyDescent="0.25">
      <c r="A12" s="4" t="s">
        <v>33</v>
      </c>
      <c r="B12" s="52" t="s">
        <v>100</v>
      </c>
      <c r="C12" s="17">
        <v>22</v>
      </c>
      <c r="D12" s="18">
        <v>14</v>
      </c>
      <c r="E12" s="18">
        <v>6</v>
      </c>
      <c r="F12" s="37">
        <v>42</v>
      </c>
      <c r="G12" s="18">
        <v>20</v>
      </c>
      <c r="H12" s="18">
        <v>22</v>
      </c>
      <c r="I12" s="18">
        <v>3</v>
      </c>
      <c r="J12" s="18">
        <v>3</v>
      </c>
      <c r="K12" s="18">
        <v>4</v>
      </c>
      <c r="L12" s="18">
        <v>8</v>
      </c>
      <c r="M12" s="36">
        <v>0.3548</v>
      </c>
    </row>
    <row r="13" spans="1:13" x14ac:dyDescent="0.25">
      <c r="A13" s="4" t="s">
        <v>14</v>
      </c>
      <c r="B13" s="52" t="s">
        <v>73</v>
      </c>
      <c r="C13" s="17">
        <v>45</v>
      </c>
      <c r="D13" s="18">
        <v>6</v>
      </c>
      <c r="E13" s="18">
        <v>0</v>
      </c>
      <c r="F13" s="37">
        <v>51</v>
      </c>
      <c r="G13" s="18">
        <v>46</v>
      </c>
      <c r="H13" s="18">
        <v>5</v>
      </c>
      <c r="I13" s="18">
        <v>5</v>
      </c>
      <c r="J13" s="18">
        <v>1</v>
      </c>
      <c r="K13" s="18">
        <v>3</v>
      </c>
      <c r="L13" s="18">
        <v>0</v>
      </c>
      <c r="M13" s="19">
        <v>-7.2700000000000001E-2</v>
      </c>
    </row>
    <row r="14" spans="1:13" x14ac:dyDescent="0.25">
      <c r="A14" s="4" t="s">
        <v>34</v>
      </c>
      <c r="B14" s="52" t="s">
        <v>101</v>
      </c>
      <c r="C14" s="17">
        <v>54</v>
      </c>
      <c r="D14" s="18">
        <v>18</v>
      </c>
      <c r="E14" s="18">
        <v>8</v>
      </c>
      <c r="F14" s="37">
        <v>80</v>
      </c>
      <c r="G14" s="18">
        <v>47</v>
      </c>
      <c r="H14" s="18">
        <v>33</v>
      </c>
      <c r="I14" s="18">
        <v>7</v>
      </c>
      <c r="J14" s="18">
        <v>2</v>
      </c>
      <c r="K14" s="18">
        <v>2</v>
      </c>
      <c r="L14" s="18">
        <v>2</v>
      </c>
      <c r="M14" s="36">
        <v>-5.8799999999999998E-2</v>
      </c>
    </row>
    <row r="15" spans="1:13" x14ac:dyDescent="0.25">
      <c r="A15" s="4" t="s">
        <v>35</v>
      </c>
      <c r="B15" s="52" t="s">
        <v>74</v>
      </c>
      <c r="C15" s="17">
        <v>34</v>
      </c>
      <c r="D15" s="18">
        <v>23</v>
      </c>
      <c r="E15" s="18">
        <v>4</v>
      </c>
      <c r="F15" s="37">
        <v>61</v>
      </c>
      <c r="G15" s="18">
        <v>27</v>
      </c>
      <c r="H15" s="18">
        <v>34</v>
      </c>
      <c r="I15" s="18">
        <v>1</v>
      </c>
      <c r="J15" s="18">
        <v>3</v>
      </c>
      <c r="K15" s="18">
        <v>17</v>
      </c>
      <c r="L15" s="18">
        <v>17</v>
      </c>
      <c r="M15" s="19">
        <v>7.0169999999999996E-2</v>
      </c>
    </row>
    <row r="16" spans="1:13" x14ac:dyDescent="0.25">
      <c r="A16" s="4" t="s">
        <v>16</v>
      </c>
      <c r="B16" s="52" t="s">
        <v>102</v>
      </c>
      <c r="C16" s="17">
        <v>36</v>
      </c>
      <c r="D16" s="18">
        <v>16</v>
      </c>
      <c r="E16" s="18">
        <v>5</v>
      </c>
      <c r="F16" s="37">
        <v>57</v>
      </c>
      <c r="G16" s="18">
        <v>42</v>
      </c>
      <c r="H16" s="18">
        <v>15</v>
      </c>
      <c r="I16" s="18">
        <v>3</v>
      </c>
      <c r="J16" s="18">
        <v>1</v>
      </c>
      <c r="K16" s="18">
        <v>19</v>
      </c>
      <c r="L16" s="18">
        <v>7</v>
      </c>
      <c r="M16" s="36">
        <v>-0.13639999999999999</v>
      </c>
    </row>
    <row r="17" spans="1:13" x14ac:dyDescent="0.25">
      <c r="A17" s="4" t="s">
        <v>17</v>
      </c>
      <c r="B17" s="52" t="s">
        <v>77</v>
      </c>
      <c r="C17" s="17">
        <v>80</v>
      </c>
      <c r="D17" s="18">
        <v>33</v>
      </c>
      <c r="E17" s="18">
        <v>14</v>
      </c>
      <c r="F17" s="37">
        <v>127</v>
      </c>
      <c r="G17" s="18">
        <v>57</v>
      </c>
      <c r="H17" s="18">
        <v>70</v>
      </c>
      <c r="I17" s="18">
        <v>5</v>
      </c>
      <c r="J17" s="18">
        <v>2</v>
      </c>
      <c r="K17" s="18">
        <v>12</v>
      </c>
      <c r="L17" s="18">
        <v>25</v>
      </c>
      <c r="M17" s="19">
        <v>0.13389999999999999</v>
      </c>
    </row>
    <row r="18" spans="1:13" x14ac:dyDescent="0.25">
      <c r="A18" s="4" t="s">
        <v>19</v>
      </c>
      <c r="B18" s="52" t="s">
        <v>103</v>
      </c>
      <c r="C18" s="17">
        <v>18</v>
      </c>
      <c r="D18" s="18">
        <v>27</v>
      </c>
      <c r="E18" s="18">
        <v>11</v>
      </c>
      <c r="F18" s="37">
        <v>56</v>
      </c>
      <c r="G18" s="18">
        <v>24</v>
      </c>
      <c r="H18" s="18">
        <v>32</v>
      </c>
      <c r="I18" s="18">
        <v>3</v>
      </c>
      <c r="J18" s="18">
        <v>0</v>
      </c>
      <c r="K18" s="18">
        <v>15</v>
      </c>
      <c r="L18" s="18">
        <v>19</v>
      </c>
      <c r="M18" s="19">
        <v>-0.13850000000000001</v>
      </c>
    </row>
    <row r="19" spans="1:13" x14ac:dyDescent="0.25">
      <c r="A19" s="4" t="s">
        <v>20</v>
      </c>
      <c r="B19" s="52" t="s">
        <v>80</v>
      </c>
      <c r="C19" s="17">
        <v>182</v>
      </c>
      <c r="D19" s="18">
        <v>35</v>
      </c>
      <c r="E19" s="18">
        <v>13</v>
      </c>
      <c r="F19" s="37">
        <v>230</v>
      </c>
      <c r="G19" s="18">
        <v>155</v>
      </c>
      <c r="H19" s="18">
        <v>75</v>
      </c>
      <c r="I19" s="18">
        <v>35</v>
      </c>
      <c r="J19" s="18">
        <v>11</v>
      </c>
      <c r="K19" s="18">
        <v>11</v>
      </c>
      <c r="L19" s="18">
        <v>6</v>
      </c>
      <c r="M19" s="36">
        <v>1.7709999999999999</v>
      </c>
    </row>
    <row r="20" spans="1:13" x14ac:dyDescent="0.25">
      <c r="A20" s="4" t="s">
        <v>36</v>
      </c>
      <c r="B20" s="52" t="s">
        <v>82</v>
      </c>
      <c r="C20" s="17">
        <v>1</v>
      </c>
      <c r="D20" s="18">
        <v>14</v>
      </c>
      <c r="E20" s="18">
        <v>6</v>
      </c>
      <c r="F20" s="37">
        <v>21</v>
      </c>
      <c r="G20" s="18">
        <v>16</v>
      </c>
      <c r="H20" s="18">
        <v>5</v>
      </c>
      <c r="I20" s="18">
        <v>2</v>
      </c>
      <c r="J20" s="18">
        <v>1</v>
      </c>
      <c r="K20" s="18">
        <v>10</v>
      </c>
      <c r="L20" s="18">
        <v>2</v>
      </c>
      <c r="M20" s="19">
        <v>0.05</v>
      </c>
    </row>
    <row r="21" spans="1:13" x14ac:dyDescent="0.25">
      <c r="A21" s="4" t="s">
        <v>37</v>
      </c>
      <c r="B21" s="52" t="s">
        <v>104</v>
      </c>
      <c r="C21" s="17">
        <v>6</v>
      </c>
      <c r="D21" s="18">
        <v>7</v>
      </c>
      <c r="E21" s="18">
        <v>15</v>
      </c>
      <c r="F21" s="37">
        <v>28</v>
      </c>
      <c r="G21" s="18">
        <v>8</v>
      </c>
      <c r="H21" s="18">
        <v>20</v>
      </c>
      <c r="I21" s="18">
        <v>1</v>
      </c>
      <c r="J21" s="18">
        <v>3</v>
      </c>
      <c r="K21" s="18">
        <v>6</v>
      </c>
      <c r="L21" s="18">
        <v>6</v>
      </c>
      <c r="M21" s="36">
        <v>0</v>
      </c>
    </row>
    <row r="22" spans="1:13" x14ac:dyDescent="0.25">
      <c r="A22" s="4" t="s">
        <v>38</v>
      </c>
      <c r="B22" s="52" t="s">
        <v>105</v>
      </c>
      <c r="C22" s="17">
        <v>13</v>
      </c>
      <c r="D22" s="18">
        <v>33</v>
      </c>
      <c r="E22" s="18">
        <v>11</v>
      </c>
      <c r="F22" s="37">
        <v>57</v>
      </c>
      <c r="G22" s="18">
        <v>33</v>
      </c>
      <c r="H22" s="18">
        <v>24</v>
      </c>
      <c r="I22" s="18">
        <v>5</v>
      </c>
      <c r="J22" s="18">
        <v>0</v>
      </c>
      <c r="K22" s="18">
        <v>21</v>
      </c>
      <c r="L22" s="18">
        <v>15</v>
      </c>
      <c r="M22" s="19">
        <v>0.1176</v>
      </c>
    </row>
    <row r="23" spans="1:13" x14ac:dyDescent="0.25">
      <c r="A23" s="4" t="s">
        <v>23</v>
      </c>
      <c r="B23" s="52" t="s">
        <v>84</v>
      </c>
      <c r="C23" s="17">
        <v>47</v>
      </c>
      <c r="D23" s="18">
        <v>34</v>
      </c>
      <c r="E23" s="18">
        <v>19</v>
      </c>
      <c r="F23" s="37">
        <v>100</v>
      </c>
      <c r="G23" s="18">
        <v>54</v>
      </c>
      <c r="H23" s="18">
        <v>46</v>
      </c>
      <c r="I23" s="18">
        <v>10</v>
      </c>
      <c r="J23" s="18">
        <v>7</v>
      </c>
      <c r="K23" s="18">
        <v>13</v>
      </c>
      <c r="L23" s="18">
        <v>14</v>
      </c>
      <c r="M23" s="19">
        <v>-1.9599999999999999E-2</v>
      </c>
    </row>
    <row r="24" spans="1:13" x14ac:dyDescent="0.25">
      <c r="A24" s="4" t="s">
        <v>25</v>
      </c>
      <c r="B24" s="52" t="s">
        <v>86</v>
      </c>
      <c r="C24" s="17">
        <v>26</v>
      </c>
      <c r="D24" s="18">
        <v>25</v>
      </c>
      <c r="E24" s="18">
        <v>8</v>
      </c>
      <c r="F24" s="37">
        <v>59</v>
      </c>
      <c r="G24" s="18">
        <v>37</v>
      </c>
      <c r="H24" s="18">
        <v>22</v>
      </c>
      <c r="I24" s="18">
        <v>2</v>
      </c>
      <c r="J24" s="18">
        <v>2</v>
      </c>
      <c r="K24" s="18">
        <v>12</v>
      </c>
      <c r="L24" s="18">
        <v>5</v>
      </c>
      <c r="M24" s="36">
        <v>7.2720000000000007E-2</v>
      </c>
    </row>
    <row r="25" spans="1:13" x14ac:dyDescent="0.25">
      <c r="A25" s="4" t="s">
        <v>1</v>
      </c>
      <c r="B25" s="52"/>
      <c r="C25" s="15">
        <f t="shared" ref="C25:L25" si="0">SUM(C4:C24)</f>
        <v>717</v>
      </c>
      <c r="D25" s="15">
        <f t="shared" si="0"/>
        <v>493</v>
      </c>
      <c r="E25" s="15">
        <f t="shared" si="0"/>
        <v>200</v>
      </c>
      <c r="F25" s="37">
        <f t="shared" si="0"/>
        <v>1410</v>
      </c>
      <c r="G25" s="15">
        <f t="shared" si="0"/>
        <v>798</v>
      </c>
      <c r="H25" s="37">
        <f t="shared" si="0"/>
        <v>612</v>
      </c>
      <c r="I25" s="37">
        <f t="shared" si="0"/>
        <v>110</v>
      </c>
      <c r="J25" s="37">
        <f t="shared" si="0"/>
        <v>58</v>
      </c>
      <c r="K25" s="37">
        <f t="shared" si="0"/>
        <v>224</v>
      </c>
      <c r="L25" s="37">
        <f t="shared" si="0"/>
        <v>212</v>
      </c>
      <c r="M25" s="46">
        <v>0.1454</v>
      </c>
    </row>
    <row r="26" spans="1:13" x14ac:dyDescent="0.25">
      <c r="A26" s="4" t="s">
        <v>91</v>
      </c>
      <c r="B26" s="52" t="s">
        <v>106</v>
      </c>
      <c r="C26" s="20">
        <v>30</v>
      </c>
      <c r="D26" s="21">
        <v>51</v>
      </c>
      <c r="E26" s="21">
        <v>26</v>
      </c>
      <c r="F26" s="37">
        <v>107</v>
      </c>
      <c r="G26" s="21">
        <v>67</v>
      </c>
      <c r="H26" s="21">
        <v>40</v>
      </c>
      <c r="I26" s="21">
        <v>3</v>
      </c>
      <c r="J26" s="21">
        <v>3</v>
      </c>
      <c r="K26" s="21">
        <v>21</v>
      </c>
      <c r="L26" s="21">
        <v>16</v>
      </c>
      <c r="M26" s="22">
        <v>4.9009999999999998E-2</v>
      </c>
    </row>
    <row r="27" spans="1:13" x14ac:dyDescent="0.25">
      <c r="A27" s="5" t="s">
        <v>55</v>
      </c>
      <c r="B27" s="5"/>
    </row>
    <row r="28" spans="1:13" x14ac:dyDescent="0.25">
      <c r="A28" s="6" t="s">
        <v>27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17" sqref="K17:K19"/>
    </sheetView>
  </sheetViews>
  <sheetFormatPr defaultRowHeight="15" x14ac:dyDescent="0.25"/>
  <cols>
    <col min="1" max="1" width="40.42578125" customWidth="1"/>
    <col min="2" max="2" width="7.7109375" customWidth="1"/>
    <col min="4" max="4" width="43" customWidth="1"/>
    <col min="5" max="5" width="7" customWidth="1"/>
  </cols>
  <sheetData>
    <row r="1" spans="1:10" x14ac:dyDescent="0.25">
      <c r="A1" t="s">
        <v>46</v>
      </c>
    </row>
    <row r="2" spans="1:10" x14ac:dyDescent="0.25">
      <c r="A2" t="s">
        <v>57</v>
      </c>
      <c r="D2" t="s">
        <v>58</v>
      </c>
    </row>
    <row r="3" spans="1:10" ht="14.25" customHeight="1" x14ac:dyDescent="0.25">
      <c r="A3" s="7" t="s">
        <v>39</v>
      </c>
      <c r="B3" s="12">
        <v>143</v>
      </c>
      <c r="D3" s="33" t="s">
        <v>28</v>
      </c>
      <c r="E3" s="37">
        <v>18</v>
      </c>
      <c r="H3" s="11"/>
      <c r="I3" s="11"/>
      <c r="J3" s="11"/>
    </row>
    <row r="4" spans="1:10" ht="17.25" customHeight="1" x14ac:dyDescent="0.25">
      <c r="A4" s="7" t="s">
        <v>29</v>
      </c>
      <c r="B4" s="41">
        <v>144</v>
      </c>
      <c r="D4" s="33" t="s">
        <v>39</v>
      </c>
      <c r="E4" s="37">
        <v>47</v>
      </c>
      <c r="H4" s="11"/>
      <c r="I4" s="11"/>
      <c r="J4" s="11"/>
    </row>
    <row r="5" spans="1:10" x14ac:dyDescent="0.25">
      <c r="A5" s="7" t="s">
        <v>9</v>
      </c>
      <c r="B5" s="41">
        <v>62</v>
      </c>
      <c r="D5" s="33" t="s">
        <v>29</v>
      </c>
      <c r="E5" s="37">
        <v>70</v>
      </c>
      <c r="H5" s="11"/>
      <c r="I5" s="11"/>
      <c r="J5" s="11"/>
    </row>
    <row r="6" spans="1:10" x14ac:dyDescent="0.25">
      <c r="A6" s="7" t="s">
        <v>10</v>
      </c>
      <c r="B6" s="41">
        <v>504</v>
      </c>
      <c r="D6" s="33" t="s">
        <v>30</v>
      </c>
      <c r="E6" s="37">
        <v>68</v>
      </c>
      <c r="H6" s="11"/>
      <c r="I6" s="11"/>
      <c r="J6" s="11"/>
    </row>
    <row r="7" spans="1:10" x14ac:dyDescent="0.25">
      <c r="A7" s="7" t="s">
        <v>11</v>
      </c>
      <c r="B7" s="41">
        <v>565</v>
      </c>
      <c r="D7" s="33" t="s">
        <v>31</v>
      </c>
      <c r="E7" s="37">
        <v>17</v>
      </c>
      <c r="H7" s="11"/>
      <c r="I7" s="11"/>
      <c r="J7" s="11"/>
    </row>
    <row r="8" spans="1:10" x14ac:dyDescent="0.25">
      <c r="A8" s="7" t="s">
        <v>12</v>
      </c>
      <c r="B8" s="41">
        <v>9</v>
      </c>
      <c r="D8" s="33" t="s">
        <v>10</v>
      </c>
      <c r="E8" s="37">
        <v>59</v>
      </c>
      <c r="H8" s="11"/>
      <c r="I8" s="11"/>
      <c r="J8" s="11"/>
    </row>
    <row r="9" spans="1:10" x14ac:dyDescent="0.25">
      <c r="A9" s="7" t="s">
        <v>44</v>
      </c>
      <c r="B9" s="41">
        <v>28</v>
      </c>
      <c r="D9" s="33" t="s">
        <v>32</v>
      </c>
      <c r="E9" s="37">
        <v>22</v>
      </c>
      <c r="H9" s="11"/>
      <c r="I9" s="11"/>
      <c r="J9" s="11"/>
    </row>
    <row r="10" spans="1:10" ht="17.25" customHeight="1" x14ac:dyDescent="0.25">
      <c r="A10" s="7" t="s">
        <v>13</v>
      </c>
      <c r="B10" s="41">
        <v>41</v>
      </c>
      <c r="D10" s="33" t="s">
        <v>13</v>
      </c>
      <c r="E10" s="37">
        <v>120</v>
      </c>
      <c r="H10" s="11"/>
      <c r="I10" s="11"/>
      <c r="J10" s="11"/>
    </row>
    <row r="11" spans="1:10" x14ac:dyDescent="0.25">
      <c r="A11" s="7" t="s">
        <v>42</v>
      </c>
      <c r="B11" s="41">
        <v>47</v>
      </c>
      <c r="D11" s="33" t="s">
        <v>33</v>
      </c>
      <c r="E11" s="37">
        <v>31</v>
      </c>
      <c r="H11" s="11"/>
      <c r="I11" s="11"/>
      <c r="J11" s="11"/>
    </row>
    <row r="12" spans="1:10" ht="19.5" customHeight="1" x14ac:dyDescent="0.25">
      <c r="A12" s="7" t="s">
        <v>43</v>
      </c>
      <c r="B12" s="12">
        <v>109</v>
      </c>
      <c r="D12" s="33" t="s">
        <v>14</v>
      </c>
      <c r="E12" s="37">
        <v>55</v>
      </c>
      <c r="H12" s="11"/>
      <c r="I12" s="11"/>
      <c r="J12" s="11"/>
    </row>
    <row r="13" spans="1:10" x14ac:dyDescent="0.25">
      <c r="A13" s="7" t="s">
        <v>14</v>
      </c>
      <c r="B13" s="41">
        <v>330</v>
      </c>
      <c r="D13" s="33" t="s">
        <v>34</v>
      </c>
      <c r="E13" s="37">
        <v>85</v>
      </c>
      <c r="H13" s="11"/>
      <c r="I13" s="11"/>
      <c r="J13" s="11"/>
    </row>
    <row r="14" spans="1:10" x14ac:dyDescent="0.25">
      <c r="A14" s="7" t="s">
        <v>15</v>
      </c>
      <c r="B14" s="41">
        <v>284</v>
      </c>
      <c r="D14" s="33" t="s">
        <v>35</v>
      </c>
      <c r="E14" s="37">
        <v>57</v>
      </c>
      <c r="H14" s="11"/>
      <c r="I14" s="11"/>
      <c r="J14" s="11"/>
    </row>
    <row r="15" spans="1:10" x14ac:dyDescent="0.25">
      <c r="A15" s="7" t="s">
        <v>45</v>
      </c>
      <c r="B15" s="41">
        <v>22</v>
      </c>
      <c r="D15" s="33" t="s">
        <v>16</v>
      </c>
      <c r="E15" s="37">
        <v>66</v>
      </c>
      <c r="H15" s="11"/>
      <c r="I15" s="11"/>
      <c r="J15" s="11"/>
    </row>
    <row r="16" spans="1:10" x14ac:dyDescent="0.25">
      <c r="A16" s="7" t="s">
        <v>16</v>
      </c>
      <c r="B16" s="41">
        <v>322</v>
      </c>
      <c r="D16" s="33" t="s">
        <v>17</v>
      </c>
      <c r="E16" s="37">
        <v>112</v>
      </c>
      <c r="H16" s="11"/>
      <c r="I16" s="11"/>
      <c r="J16" s="11"/>
    </row>
    <row r="17" spans="1:10" x14ac:dyDescent="0.25">
      <c r="A17" s="7" t="s">
        <v>17</v>
      </c>
      <c r="B17" s="41">
        <v>51</v>
      </c>
      <c r="D17" s="33" t="s">
        <v>19</v>
      </c>
      <c r="E17" s="37">
        <v>65</v>
      </c>
      <c r="H17" s="11"/>
      <c r="I17" s="11"/>
      <c r="J17" s="11"/>
    </row>
    <row r="18" spans="1:10" x14ac:dyDescent="0.25">
      <c r="A18" s="7" t="s">
        <v>18</v>
      </c>
      <c r="B18" s="41">
        <v>51</v>
      </c>
      <c r="D18" s="33" t="s">
        <v>20</v>
      </c>
      <c r="E18" s="37">
        <v>83</v>
      </c>
      <c r="H18" s="11"/>
      <c r="I18" s="11"/>
      <c r="J18" s="11"/>
    </row>
    <row r="19" spans="1:10" x14ac:dyDescent="0.25">
      <c r="A19" s="7" t="s">
        <v>19</v>
      </c>
      <c r="B19" s="41">
        <v>53</v>
      </c>
      <c r="D19" s="33" t="s">
        <v>36</v>
      </c>
      <c r="E19" s="37">
        <v>20</v>
      </c>
      <c r="H19" s="11"/>
      <c r="I19" s="11"/>
      <c r="J19" s="11"/>
    </row>
    <row r="20" spans="1:10" x14ac:dyDescent="0.25">
      <c r="A20" s="7" t="s">
        <v>41</v>
      </c>
      <c r="B20" s="41">
        <v>82</v>
      </c>
      <c r="D20" s="33" t="s">
        <v>37</v>
      </c>
      <c r="E20" s="37">
        <v>28</v>
      </c>
      <c r="H20" s="11"/>
      <c r="I20" s="11"/>
      <c r="J20" s="11"/>
    </row>
    <row r="21" spans="1:10" x14ac:dyDescent="0.25">
      <c r="A21" s="7" t="s">
        <v>20</v>
      </c>
      <c r="B21" s="41">
        <v>344</v>
      </c>
      <c r="D21" s="33" t="s">
        <v>38</v>
      </c>
      <c r="E21" s="37">
        <v>51</v>
      </c>
      <c r="H21" s="11"/>
      <c r="I21" s="11"/>
      <c r="J21" s="11"/>
    </row>
    <row r="22" spans="1:10" x14ac:dyDescent="0.25">
      <c r="A22" s="7" t="s">
        <v>21</v>
      </c>
      <c r="B22" s="41">
        <v>112</v>
      </c>
      <c r="D22" s="33" t="s">
        <v>23</v>
      </c>
      <c r="E22" s="37">
        <v>102</v>
      </c>
      <c r="H22" s="11"/>
      <c r="I22" s="11"/>
      <c r="J22" s="11"/>
    </row>
    <row r="23" spans="1:10" x14ac:dyDescent="0.25">
      <c r="A23" s="7" t="s">
        <v>36</v>
      </c>
      <c r="B23" s="41">
        <v>165</v>
      </c>
      <c r="D23" s="33" t="s">
        <v>25</v>
      </c>
      <c r="E23" s="37">
        <v>55</v>
      </c>
      <c r="H23" s="11"/>
      <c r="I23" s="11"/>
      <c r="J23" s="11"/>
    </row>
    <row r="24" spans="1:10" x14ac:dyDescent="0.25">
      <c r="A24" s="7" t="s">
        <v>22</v>
      </c>
      <c r="B24" s="41">
        <v>94</v>
      </c>
      <c r="D24" s="33" t="s">
        <v>1</v>
      </c>
      <c r="E24" s="37">
        <f>SUM(E3:E23)</f>
        <v>1231</v>
      </c>
      <c r="H24" s="11"/>
      <c r="I24" s="11"/>
      <c r="J24" s="11"/>
    </row>
    <row r="25" spans="1:10" x14ac:dyDescent="0.25">
      <c r="A25" s="7" t="s">
        <v>23</v>
      </c>
      <c r="B25" s="41">
        <v>7</v>
      </c>
      <c r="C25" s="38"/>
      <c r="D25" s="33" t="s">
        <v>40</v>
      </c>
      <c r="E25" s="37">
        <v>102</v>
      </c>
      <c r="H25" s="11"/>
      <c r="I25" s="11"/>
      <c r="J25" s="11"/>
    </row>
    <row r="26" spans="1:10" x14ac:dyDescent="0.25">
      <c r="A26" s="7" t="s">
        <v>24</v>
      </c>
      <c r="B26" s="41">
        <v>6</v>
      </c>
      <c r="D26" s="32"/>
      <c r="E26" s="32"/>
      <c r="H26" s="11"/>
      <c r="I26" s="11"/>
      <c r="J26" s="11"/>
    </row>
    <row r="27" spans="1:10" x14ac:dyDescent="0.25">
      <c r="A27" s="7" t="s">
        <v>25</v>
      </c>
      <c r="B27" s="41">
        <v>183</v>
      </c>
    </row>
    <row r="28" spans="1:10" x14ac:dyDescent="0.25">
      <c r="A28" s="7" t="s">
        <v>1</v>
      </c>
      <c r="B28" s="41">
        <f>SUM(B3:B27)</f>
        <v>3758</v>
      </c>
    </row>
    <row r="29" spans="1:10" x14ac:dyDescent="0.25">
      <c r="A29" s="7" t="s">
        <v>26</v>
      </c>
      <c r="B29" s="41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Poojary,Shashank Chandaya</cp:lastModifiedBy>
  <cp:lastPrinted>2016-10-04T19:04:38Z</cp:lastPrinted>
  <dcterms:created xsi:type="dcterms:W3CDTF">2012-06-01T14:40:38Z</dcterms:created>
  <dcterms:modified xsi:type="dcterms:W3CDTF">2016-10-04T19:09:29Z</dcterms:modified>
</cp:coreProperties>
</file>