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18\"/>
    </mc:Choice>
  </mc:AlternateContent>
  <xr:revisionPtr revIDLastSave="0" documentId="13_ncr:1_{C06D6169-013D-446A-AAD7-E791CBF8F7E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Undergraduate" sheetId="4" r:id="rId1"/>
    <sheet name="Graduate" sheetId="2" r:id="rId2"/>
    <sheet name="Spring 2017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M25" i="2"/>
  <c r="G25" i="2"/>
  <c r="H25" i="2"/>
  <c r="I25" i="2"/>
  <c r="J25" i="2"/>
  <c r="K25" i="2"/>
  <c r="L25" i="2"/>
  <c r="C28" i="4"/>
  <c r="D28" i="4"/>
  <c r="E28" i="4"/>
  <c r="F28" i="4"/>
  <c r="M28" i="4"/>
  <c r="G28" i="4"/>
  <c r="H28" i="4"/>
  <c r="I28" i="4"/>
  <c r="J28" i="4"/>
  <c r="K28" i="4"/>
  <c r="L28" i="4"/>
</calcChain>
</file>

<file path=xl/sharedStrings.xml><?xml version="1.0" encoding="utf-8"?>
<sst xmlns="http://schemas.openxmlformats.org/spreadsheetml/2006/main" count="183" uniqueCount="109">
  <si>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</si>
  <si>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</si>
  <si>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</si>
  <si>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</si>
  <si>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</si>
  <si>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</si>
  <si>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</si>
  <si>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</si>
  <si>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</si>
  <si>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</si>
  <si>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</si>
  <si>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</si>
  <si>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</si>
  <si>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</si>
  <si>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</si>
  <si>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</si>
  <si>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</si>
  <si>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</si>
  <si>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</si>
  <si>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</si>
  <si>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</si>
  <si>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</si>
  <si>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</si>
  <si>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</si>
  <si>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Statistics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</si>
  <si>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</si>
  <si>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</si>
  <si>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</si>
  <si>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</si>
  <si>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</si>
  <si>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</si>
  <si>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</si>
  <si>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</si>
  <si>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</si>
  <si>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</si>
  <si>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</si>
  <si>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</si>
  <si>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</si>
  <si>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</si>
  <si>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</si>
  <si>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</si>
  <si>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</si>
  <si>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</si>
  <si>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Environmental Science (SNRE)**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</si>
  <si>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</si>
  <si>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</si>
  <si>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</si>
  <si>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</si>
  <si>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</si>
  <si>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</si>
  <si>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</si>
  <si>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</si>
  <si>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Food Science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</si>
  <si>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</si>
  <si>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</si>
  <si>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</si>
  <si>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</si>
  <si>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</si>
  <si>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</si>
  <si>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</si>
  <si>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</si>
  <si>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</si>
  <si>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</si>
  <si>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 xml:space="preserve">EY </t>
  </si>
  <si>
    <t>ESC</t>
  </si>
  <si>
    <t>FYC</t>
  </si>
  <si>
    <t>FRE</t>
  </si>
  <si>
    <t>FSC</t>
  </si>
  <si>
    <t xml:space="preserve">FS </t>
  </si>
  <si>
    <t>FRC</t>
  </si>
  <si>
    <t>GEM</t>
  </si>
  <si>
    <t>HOS</t>
  </si>
  <si>
    <t>MCB</t>
  </si>
  <si>
    <t>RCN</t>
  </si>
  <si>
    <t>NUT</t>
  </si>
  <si>
    <t>PLS</t>
  </si>
  <si>
    <t>SLS</t>
  </si>
  <si>
    <t>WIE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</si>
  <si>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</si>
  <si>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</si>
  <si>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</si>
  <si>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</si>
  <si>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</si>
  <si>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</si>
  <si>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</si>
  <si>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</si>
  <si>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DPM</t>
  </si>
  <si>
    <t>HSE</t>
  </si>
  <si>
    <t>FAS</t>
  </si>
  <si>
    <t>PMB</t>
  </si>
  <si>
    <t>ECL</t>
  </si>
  <si>
    <t>Environmental Science (SNRE) **</t>
  </si>
  <si>
    <t>EMANR(IS )</t>
  </si>
  <si>
    <t>*** New Major Fall 2015</t>
  </si>
  <si>
    <t xml:space="preserve">AY </t>
  </si>
  <si>
    <t>FS</t>
  </si>
  <si>
    <t>Dietetics***</t>
  </si>
  <si>
    <t>Food Science***</t>
  </si>
  <si>
    <t>Nutritional Sciences***</t>
  </si>
  <si>
    <t>MAR(IS )</t>
  </si>
  <si>
    <t>EY</t>
  </si>
  <si>
    <t>HS</t>
  </si>
  <si>
    <t>PT</t>
  </si>
  <si>
    <t>Undergraduate Enrollment Spring 2018</t>
  </si>
  <si>
    <t>*compared to Spring 2017</t>
  </si>
  <si>
    <t>Graduate 2017</t>
  </si>
  <si>
    <t>Undergraduate 2017</t>
  </si>
  <si>
    <t>Spring 2017</t>
  </si>
  <si>
    <t>Graduate Enrollment 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</si>
</sst>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2" fillId="2" borderId="2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6" fillId="2" borderId="4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top" wrapText="1"/>
    </xf>
    <xf numFmtId="10" fontId="0" fillId="0" borderId="8" xfId="0" applyNumberFormat="1" applyBorder="1"/>
    <xf numFmtId="10" fontId="0" fillId="0" borderId="10" xfId="0" applyNumberFormat="1" applyBorder="1"/>
    <xf numFmtId="10" fontId="0" fillId="0" borderId="1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10" xfId="0" applyNumberFormat="1" applyFont="1" applyBorder="1"/>
    <xf numFmtId="1" fontId="2" fillId="0" borderId="3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0" fontId="2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tabSelected="1" zoomScaleNormal="100" workbookViewId="0">
      <selection activeCell="N14" sqref="N14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" customWidth="1"/>
    <col min="14" max="14" width="9.140625" customWidth="1"/>
  </cols>
  <sheetData>
    <row r="1" spans="1:25" ht="21" x14ac:dyDescent="0.3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5" ht="21" x14ac:dyDescent="0.35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5" ht="30" x14ac:dyDescent="0.25">
      <c r="A3" s="18" t="s">
        <v>0</v>
      </c>
      <c r="B3" s="51" t="s">
        <v>78</v>
      </c>
      <c r="C3" s="51" t="s">
        <v>45</v>
      </c>
      <c r="D3" s="52" t="s">
        <v>46</v>
      </c>
      <c r="E3" s="51" t="s">
        <v>47</v>
      </c>
      <c r="F3" s="53" t="s">
        <v>1</v>
      </c>
      <c r="G3" s="48" t="s">
        <v>2</v>
      </c>
      <c r="H3" s="48" t="s">
        <v>3</v>
      </c>
      <c r="I3" s="48" t="s">
        <v>4</v>
      </c>
      <c r="J3" s="48" t="s">
        <v>5</v>
      </c>
      <c r="K3" s="48" t="s">
        <v>6</v>
      </c>
      <c r="L3" s="48" t="s">
        <v>7</v>
      </c>
      <c r="M3" s="48" t="s">
        <v>79</v>
      </c>
    </row>
    <row r="4" spans="1:25" x14ac:dyDescent="0.25">
      <c r="A4" s="30" t="s">
        <v>39</v>
      </c>
      <c r="B4" s="41" t="s">
        <v>56</v>
      </c>
      <c r="C4" s="9">
        <v>11</v>
      </c>
      <c r="D4" s="9">
        <v>81</v>
      </c>
      <c r="E4" s="49">
        <v>0</v>
      </c>
      <c r="F4" s="50">
        <v>92</v>
      </c>
      <c r="G4" s="9">
        <v>49</v>
      </c>
      <c r="H4" s="9">
        <v>43</v>
      </c>
      <c r="I4" s="9">
        <v>7</v>
      </c>
      <c r="J4" s="9">
        <v>9</v>
      </c>
      <c r="K4" s="9">
        <v>0</v>
      </c>
      <c r="L4" s="9">
        <v>0</v>
      </c>
      <c r="M4" s="35">
        <v>-0.115</v>
      </c>
    </row>
    <row r="5" spans="1:25" x14ac:dyDescent="0.25">
      <c r="A5" s="30" t="s">
        <v>29</v>
      </c>
      <c r="B5" s="41" t="s">
        <v>57</v>
      </c>
      <c r="C5" s="9">
        <v>9</v>
      </c>
      <c r="D5" s="9">
        <v>145</v>
      </c>
      <c r="E5" s="9">
        <v>0</v>
      </c>
      <c r="F5" s="28">
        <v>154</v>
      </c>
      <c r="G5" s="9">
        <v>112</v>
      </c>
      <c r="H5" s="9">
        <v>42</v>
      </c>
      <c r="I5" s="9">
        <v>16</v>
      </c>
      <c r="J5" s="9">
        <v>8</v>
      </c>
      <c r="K5" s="9">
        <v>3</v>
      </c>
      <c r="L5" s="9">
        <v>4</v>
      </c>
      <c r="M5" s="22">
        <v>-1.2800000000000001E-2</v>
      </c>
    </row>
    <row r="6" spans="1:25" x14ac:dyDescent="0.25">
      <c r="A6" s="30" t="s">
        <v>55</v>
      </c>
      <c r="B6" s="41" t="s">
        <v>58</v>
      </c>
      <c r="C6" s="9">
        <v>15</v>
      </c>
      <c r="D6" s="9">
        <v>69</v>
      </c>
      <c r="E6" s="9">
        <v>0</v>
      </c>
      <c r="F6" s="28">
        <v>84</v>
      </c>
      <c r="G6" s="9">
        <v>17</v>
      </c>
      <c r="H6" s="9">
        <v>67</v>
      </c>
      <c r="I6" s="9">
        <v>7</v>
      </c>
      <c r="J6" s="9">
        <v>14</v>
      </c>
      <c r="K6" s="9">
        <v>1</v>
      </c>
      <c r="L6" s="9">
        <v>6</v>
      </c>
      <c r="M6" s="22">
        <v>0.33329999999999999</v>
      </c>
    </row>
    <row r="7" spans="1:25" x14ac:dyDescent="0.25">
      <c r="A7" s="30" t="s">
        <v>10</v>
      </c>
      <c r="B7" s="41" t="s">
        <v>59</v>
      </c>
      <c r="C7" s="9">
        <v>111</v>
      </c>
      <c r="D7" s="9">
        <v>458</v>
      </c>
      <c r="E7" s="9">
        <v>0</v>
      </c>
      <c r="F7" s="28">
        <v>569</v>
      </c>
      <c r="G7" s="9">
        <v>494</v>
      </c>
      <c r="H7" s="9">
        <v>75</v>
      </c>
      <c r="I7" s="9">
        <v>151</v>
      </c>
      <c r="J7" s="9">
        <v>29</v>
      </c>
      <c r="K7" s="9">
        <v>21</v>
      </c>
      <c r="L7" s="9">
        <v>3</v>
      </c>
      <c r="M7" s="22">
        <v>4.981E-2</v>
      </c>
    </row>
    <row r="8" spans="1:25" x14ac:dyDescent="0.25">
      <c r="A8" s="30" t="s">
        <v>11</v>
      </c>
      <c r="B8" s="41" t="s">
        <v>60</v>
      </c>
      <c r="C8" s="9">
        <v>155</v>
      </c>
      <c r="D8" s="9">
        <v>554</v>
      </c>
      <c r="E8" s="9">
        <v>1</v>
      </c>
      <c r="F8" s="28">
        <v>710</v>
      </c>
      <c r="G8" s="9">
        <v>446</v>
      </c>
      <c r="H8" s="9">
        <v>264</v>
      </c>
      <c r="I8" s="9">
        <v>119</v>
      </c>
      <c r="J8" s="9">
        <v>76</v>
      </c>
      <c r="K8" s="9">
        <v>25</v>
      </c>
      <c r="L8" s="9">
        <v>24</v>
      </c>
      <c r="M8" s="22">
        <v>0.1216</v>
      </c>
    </row>
    <row r="9" spans="1:25" x14ac:dyDescent="0.25">
      <c r="A9" s="30" t="s">
        <v>12</v>
      </c>
      <c r="B9" s="41" t="s">
        <v>61</v>
      </c>
      <c r="C9" s="9">
        <v>2</v>
      </c>
      <c r="D9" s="9">
        <v>17</v>
      </c>
      <c r="E9" s="9">
        <v>0</v>
      </c>
      <c r="F9" s="28">
        <v>19</v>
      </c>
      <c r="G9" s="9">
        <v>12</v>
      </c>
      <c r="H9" s="9">
        <v>7</v>
      </c>
      <c r="I9" s="9">
        <v>5</v>
      </c>
      <c r="J9" s="9">
        <v>1</v>
      </c>
      <c r="K9" s="9">
        <v>0</v>
      </c>
      <c r="L9" s="9">
        <v>0</v>
      </c>
      <c r="M9" s="22">
        <v>0.1875</v>
      </c>
    </row>
    <row r="10" spans="1:25" s="23" customFormat="1" x14ac:dyDescent="0.25">
      <c r="A10" s="30" t="s">
        <v>51</v>
      </c>
      <c r="B10" s="41" t="s">
        <v>62</v>
      </c>
      <c r="C10" s="9">
        <v>13</v>
      </c>
      <c r="D10" s="9">
        <v>59</v>
      </c>
      <c r="E10" s="9">
        <v>5</v>
      </c>
      <c r="F10" s="28">
        <v>77</v>
      </c>
      <c r="G10" s="9">
        <v>68</v>
      </c>
      <c r="H10" s="9">
        <v>9</v>
      </c>
      <c r="I10" s="9">
        <v>17</v>
      </c>
      <c r="J10" s="9">
        <v>1</v>
      </c>
      <c r="K10" s="9">
        <v>4</v>
      </c>
      <c r="L10" s="9">
        <v>0</v>
      </c>
      <c r="M10" s="22">
        <v>0.2031</v>
      </c>
      <c r="O10"/>
      <c r="P10"/>
      <c r="Q10"/>
      <c r="R10"/>
      <c r="S10"/>
      <c r="T10"/>
      <c r="U10"/>
      <c r="V10"/>
      <c r="W10"/>
      <c r="X10"/>
      <c r="Y10"/>
    </row>
    <row r="11" spans="1:25" x14ac:dyDescent="0.25">
      <c r="A11" s="30" t="s">
        <v>13</v>
      </c>
      <c r="B11" s="41" t="s">
        <v>63</v>
      </c>
      <c r="C11" s="9">
        <v>9</v>
      </c>
      <c r="D11" s="9">
        <v>37</v>
      </c>
      <c r="E11" s="9">
        <v>0</v>
      </c>
      <c r="F11" s="28">
        <v>46</v>
      </c>
      <c r="G11" s="9">
        <v>30</v>
      </c>
      <c r="H11" s="9">
        <v>16</v>
      </c>
      <c r="I11" s="9">
        <v>11</v>
      </c>
      <c r="J11" s="9">
        <v>5</v>
      </c>
      <c r="K11" s="9">
        <v>1</v>
      </c>
      <c r="L11" s="9">
        <v>0</v>
      </c>
      <c r="M11" s="22">
        <v>9.5229999999999995E-2</v>
      </c>
    </row>
    <row r="12" spans="1:25" x14ac:dyDescent="0.25">
      <c r="A12" s="30" t="s">
        <v>42</v>
      </c>
      <c r="B12" s="41" t="s">
        <v>92</v>
      </c>
      <c r="C12" s="9">
        <v>14</v>
      </c>
      <c r="D12" s="9">
        <v>50</v>
      </c>
      <c r="E12" s="9">
        <v>2</v>
      </c>
      <c r="F12" s="28">
        <v>66</v>
      </c>
      <c r="G12" s="9">
        <v>43</v>
      </c>
      <c r="H12" s="9">
        <v>23</v>
      </c>
      <c r="I12" s="9">
        <v>11</v>
      </c>
      <c r="J12" s="9">
        <v>0</v>
      </c>
      <c r="K12" s="9">
        <v>2</v>
      </c>
      <c r="L12" s="9">
        <v>0</v>
      </c>
      <c r="M12" s="22">
        <v>0.1186</v>
      </c>
    </row>
    <row r="13" spans="1:25" x14ac:dyDescent="0.25">
      <c r="A13" s="30" t="s">
        <v>91</v>
      </c>
      <c r="B13" s="41" t="s">
        <v>64</v>
      </c>
      <c r="C13" s="9">
        <v>26</v>
      </c>
      <c r="D13" s="9">
        <v>95</v>
      </c>
      <c r="E13" s="9">
        <v>0</v>
      </c>
      <c r="F13" s="10">
        <v>121</v>
      </c>
      <c r="G13" s="9">
        <v>81</v>
      </c>
      <c r="H13" s="9">
        <v>39</v>
      </c>
      <c r="I13" s="9">
        <v>26</v>
      </c>
      <c r="J13" s="9">
        <v>7</v>
      </c>
      <c r="K13" s="9">
        <v>2</v>
      </c>
      <c r="L13" s="9">
        <v>0</v>
      </c>
      <c r="M13" s="22">
        <v>0.19800000000000001</v>
      </c>
    </row>
    <row r="14" spans="1:25" s="23" customFormat="1" x14ac:dyDescent="0.25">
      <c r="A14" s="30" t="s">
        <v>14</v>
      </c>
      <c r="B14" s="41" t="s">
        <v>65</v>
      </c>
      <c r="C14" s="9">
        <v>41</v>
      </c>
      <c r="D14" s="9">
        <v>291</v>
      </c>
      <c r="E14" s="9">
        <v>0</v>
      </c>
      <c r="F14" s="28">
        <v>332</v>
      </c>
      <c r="G14" s="9">
        <v>274</v>
      </c>
      <c r="H14" s="9">
        <v>58</v>
      </c>
      <c r="I14" s="9">
        <v>106</v>
      </c>
      <c r="J14" s="9">
        <v>25</v>
      </c>
      <c r="K14" s="9">
        <v>9</v>
      </c>
      <c r="L14" s="9">
        <v>2</v>
      </c>
      <c r="M14" s="22">
        <v>8.1430000000000002E-2</v>
      </c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30" t="s">
        <v>15</v>
      </c>
      <c r="B15" s="41" t="s">
        <v>66</v>
      </c>
      <c r="C15" s="9">
        <v>18</v>
      </c>
      <c r="D15" s="9">
        <v>269</v>
      </c>
      <c r="E15" s="9">
        <v>0</v>
      </c>
      <c r="F15" s="28">
        <v>287</v>
      </c>
      <c r="G15" s="9">
        <v>84</v>
      </c>
      <c r="H15" s="9">
        <v>203</v>
      </c>
      <c r="I15" s="9">
        <v>18</v>
      </c>
      <c r="J15" s="9">
        <v>40</v>
      </c>
      <c r="K15" s="9">
        <v>8</v>
      </c>
      <c r="L15" s="9">
        <v>24</v>
      </c>
      <c r="M15" s="22">
        <v>-6.8999999999999999E-3</v>
      </c>
    </row>
    <row r="16" spans="1:25" s="23" customFormat="1" x14ac:dyDescent="0.25">
      <c r="A16" s="30" t="s">
        <v>52</v>
      </c>
      <c r="B16" s="41" t="s">
        <v>67</v>
      </c>
      <c r="C16" s="9">
        <v>9</v>
      </c>
      <c r="D16" s="9">
        <v>30</v>
      </c>
      <c r="E16" s="9">
        <v>0</v>
      </c>
      <c r="F16" s="28">
        <v>39</v>
      </c>
      <c r="G16" s="9">
        <v>22</v>
      </c>
      <c r="H16" s="9">
        <v>17</v>
      </c>
      <c r="I16" s="9">
        <v>6</v>
      </c>
      <c r="J16" s="9">
        <v>4</v>
      </c>
      <c r="K16" s="9">
        <v>3</v>
      </c>
      <c r="L16" s="9">
        <v>1</v>
      </c>
      <c r="M16" s="22">
        <v>0.3</v>
      </c>
      <c r="O16"/>
      <c r="P16"/>
      <c r="Q16"/>
      <c r="R16"/>
      <c r="S16"/>
      <c r="T16"/>
      <c r="U16"/>
      <c r="V16"/>
      <c r="W16"/>
      <c r="X16"/>
      <c r="Y16"/>
    </row>
    <row r="17" spans="1:25" s="23" customFormat="1" x14ac:dyDescent="0.25">
      <c r="A17" s="30" t="s">
        <v>16</v>
      </c>
      <c r="B17" s="41" t="s">
        <v>68</v>
      </c>
      <c r="C17" s="9">
        <v>0</v>
      </c>
      <c r="D17" s="9">
        <v>19</v>
      </c>
      <c r="E17" s="9">
        <v>1</v>
      </c>
      <c r="F17" s="28">
        <v>20</v>
      </c>
      <c r="G17" s="9">
        <v>14</v>
      </c>
      <c r="H17" s="9">
        <v>6</v>
      </c>
      <c r="I17" s="9">
        <v>4</v>
      </c>
      <c r="J17" s="9">
        <v>0</v>
      </c>
      <c r="K17" s="9">
        <v>0</v>
      </c>
      <c r="L17" s="9">
        <v>0</v>
      </c>
      <c r="M17" s="22">
        <v>-0.81399999999999995</v>
      </c>
      <c r="O17"/>
      <c r="P17"/>
      <c r="Q17"/>
      <c r="R17"/>
      <c r="S17"/>
      <c r="T17"/>
      <c r="U17"/>
      <c r="V17"/>
      <c r="W17"/>
      <c r="X17"/>
      <c r="Y17"/>
    </row>
    <row r="18" spans="1:25" s="23" customFormat="1" x14ac:dyDescent="0.25">
      <c r="A18" s="30" t="s">
        <v>17</v>
      </c>
      <c r="B18" s="42" t="s">
        <v>69</v>
      </c>
      <c r="C18" s="9">
        <v>8</v>
      </c>
      <c r="D18" s="9">
        <v>59</v>
      </c>
      <c r="E18" s="9">
        <v>1</v>
      </c>
      <c r="F18" s="39">
        <v>68</v>
      </c>
      <c r="G18" s="9">
        <v>23</v>
      </c>
      <c r="H18" s="9">
        <v>45</v>
      </c>
      <c r="I18" s="9">
        <v>7</v>
      </c>
      <c r="J18" s="9">
        <v>3</v>
      </c>
      <c r="K18" s="9">
        <v>0</v>
      </c>
      <c r="L18" s="9">
        <v>1</v>
      </c>
      <c r="M18" s="22">
        <v>0.25919999999999999</v>
      </c>
      <c r="O18"/>
      <c r="P18"/>
      <c r="Q18"/>
      <c r="R18"/>
      <c r="S18"/>
      <c r="T18"/>
      <c r="U18"/>
      <c r="V18"/>
      <c r="W18"/>
      <c r="X18"/>
      <c r="Y18"/>
    </row>
    <row r="19" spans="1:25" s="23" customFormat="1" x14ac:dyDescent="0.25">
      <c r="A19" s="30" t="s">
        <v>18</v>
      </c>
      <c r="B19" s="42" t="s">
        <v>70</v>
      </c>
      <c r="C19" s="9">
        <v>2</v>
      </c>
      <c r="D19" s="9">
        <v>59</v>
      </c>
      <c r="E19" s="9">
        <v>2</v>
      </c>
      <c r="F19" s="39">
        <v>63</v>
      </c>
      <c r="G19" s="9">
        <v>7</v>
      </c>
      <c r="H19" s="9">
        <v>56</v>
      </c>
      <c r="I19" s="9">
        <v>3</v>
      </c>
      <c r="J19" s="9">
        <v>10</v>
      </c>
      <c r="K19" s="9">
        <v>2</v>
      </c>
      <c r="L19" s="9">
        <v>9</v>
      </c>
      <c r="M19" s="22">
        <v>-3.0700000000000002E-2</v>
      </c>
      <c r="O19"/>
      <c r="P19"/>
      <c r="Q19"/>
      <c r="R19"/>
      <c r="S19"/>
      <c r="T19"/>
      <c r="U19"/>
      <c r="V19"/>
      <c r="W19"/>
      <c r="X19"/>
      <c r="Y19"/>
    </row>
    <row r="20" spans="1:25" s="23" customFormat="1" x14ac:dyDescent="0.25">
      <c r="A20" s="30" t="s">
        <v>19</v>
      </c>
      <c r="B20" s="42" t="s">
        <v>71</v>
      </c>
      <c r="C20" s="9">
        <v>3</v>
      </c>
      <c r="D20" s="9">
        <v>48</v>
      </c>
      <c r="E20" s="9">
        <v>0</v>
      </c>
      <c r="F20" s="39">
        <v>51</v>
      </c>
      <c r="G20" s="9">
        <v>22</v>
      </c>
      <c r="H20" s="9">
        <v>29</v>
      </c>
      <c r="I20" s="9">
        <v>4</v>
      </c>
      <c r="J20" s="9">
        <v>3</v>
      </c>
      <c r="K20" s="9">
        <v>2</v>
      </c>
      <c r="L20" s="9">
        <v>1</v>
      </c>
      <c r="M20" s="22">
        <v>8.5099999999999995E-2</v>
      </c>
      <c r="O20"/>
      <c r="P20"/>
      <c r="Q20"/>
      <c r="R20"/>
      <c r="S20"/>
      <c r="T20"/>
      <c r="U20"/>
      <c r="V20"/>
      <c r="W20"/>
      <c r="X20"/>
      <c r="Y20"/>
    </row>
    <row r="21" spans="1:25" s="23" customFormat="1" x14ac:dyDescent="0.25">
      <c r="A21" s="30" t="s">
        <v>41</v>
      </c>
      <c r="B21" s="42" t="s">
        <v>99</v>
      </c>
      <c r="C21" s="9">
        <v>22</v>
      </c>
      <c r="D21" s="9">
        <v>75</v>
      </c>
      <c r="E21" s="9">
        <v>0</v>
      </c>
      <c r="F21" s="39">
        <v>97</v>
      </c>
      <c r="G21" s="9">
        <v>74</v>
      </c>
      <c r="H21" s="9">
        <v>23</v>
      </c>
      <c r="I21" s="9">
        <v>13</v>
      </c>
      <c r="J21" s="9">
        <v>1</v>
      </c>
      <c r="K21" s="9">
        <v>2</v>
      </c>
      <c r="L21" s="9">
        <v>0</v>
      </c>
      <c r="M21" s="22">
        <v>6.5930000000000002E-2</v>
      </c>
      <c r="O21"/>
      <c r="P21"/>
      <c r="Q21"/>
      <c r="R21"/>
      <c r="S21"/>
      <c r="T21"/>
      <c r="U21"/>
      <c r="V21"/>
      <c r="W21"/>
      <c r="X21"/>
      <c r="Y21"/>
    </row>
    <row r="22" spans="1:25" s="23" customFormat="1" x14ac:dyDescent="0.25">
      <c r="A22" s="30" t="s">
        <v>20</v>
      </c>
      <c r="B22" s="42" t="s">
        <v>72</v>
      </c>
      <c r="C22" s="9">
        <v>69</v>
      </c>
      <c r="D22" s="9">
        <v>308</v>
      </c>
      <c r="E22" s="9">
        <v>19</v>
      </c>
      <c r="F22" s="39">
        <v>396</v>
      </c>
      <c r="G22" s="9">
        <v>249</v>
      </c>
      <c r="H22" s="9">
        <v>147</v>
      </c>
      <c r="I22" s="9">
        <v>70</v>
      </c>
      <c r="J22" s="9">
        <v>48</v>
      </c>
      <c r="K22" s="9">
        <v>17</v>
      </c>
      <c r="L22" s="9">
        <v>12</v>
      </c>
      <c r="M22" s="22">
        <v>7.3169999999999999E-2</v>
      </c>
      <c r="O22"/>
      <c r="P22"/>
      <c r="Q22"/>
      <c r="R22"/>
      <c r="S22"/>
      <c r="T22"/>
      <c r="U22"/>
      <c r="V22"/>
      <c r="W22"/>
      <c r="X22"/>
      <c r="Y22"/>
    </row>
    <row r="23" spans="1:25" s="23" customFormat="1" x14ac:dyDescent="0.25">
      <c r="A23" s="30" t="s">
        <v>21</v>
      </c>
      <c r="B23" s="42" t="s">
        <v>73</v>
      </c>
      <c r="C23" s="9">
        <v>7</v>
      </c>
      <c r="D23" s="9">
        <v>92</v>
      </c>
      <c r="E23" s="9">
        <v>2</v>
      </c>
      <c r="F23" s="39">
        <v>101</v>
      </c>
      <c r="G23" s="9">
        <v>59</v>
      </c>
      <c r="H23" s="9">
        <v>41</v>
      </c>
      <c r="I23" s="9">
        <v>10</v>
      </c>
      <c r="J23" s="9">
        <v>4</v>
      </c>
      <c r="K23" s="9">
        <v>3</v>
      </c>
      <c r="L23" s="9">
        <v>0</v>
      </c>
      <c r="M23" s="22">
        <v>5.2080000000000001E-2</v>
      </c>
      <c r="O23"/>
      <c r="P23"/>
      <c r="Q23"/>
      <c r="R23"/>
      <c r="S23"/>
      <c r="T23"/>
      <c r="U23"/>
      <c r="V23"/>
      <c r="W23"/>
      <c r="X23"/>
      <c r="Y23"/>
    </row>
    <row r="24" spans="1:25" s="23" customFormat="1" x14ac:dyDescent="0.25">
      <c r="A24" s="30" t="s">
        <v>53</v>
      </c>
      <c r="B24" s="42" t="s">
        <v>74</v>
      </c>
      <c r="C24" s="9">
        <v>71</v>
      </c>
      <c r="D24" s="9">
        <v>350</v>
      </c>
      <c r="E24" s="9">
        <v>0</v>
      </c>
      <c r="F24" s="39">
        <v>421</v>
      </c>
      <c r="G24" s="9">
        <v>313</v>
      </c>
      <c r="H24" s="9">
        <v>108</v>
      </c>
      <c r="I24" s="9">
        <v>98</v>
      </c>
      <c r="J24" s="9">
        <v>37</v>
      </c>
      <c r="K24" s="9">
        <v>33</v>
      </c>
      <c r="L24" s="9">
        <v>11</v>
      </c>
      <c r="M24" s="22">
        <v>0.22020000000000001</v>
      </c>
      <c r="O24"/>
      <c r="P24"/>
      <c r="Q24"/>
      <c r="R24"/>
      <c r="S24"/>
      <c r="T24"/>
      <c r="U24"/>
      <c r="V24"/>
      <c r="W24"/>
      <c r="X24"/>
      <c r="Y24"/>
    </row>
    <row r="25" spans="1:25" s="23" customFormat="1" x14ac:dyDescent="0.25">
      <c r="A25" s="30" t="s">
        <v>22</v>
      </c>
      <c r="B25" s="42" t="s">
        <v>75</v>
      </c>
      <c r="C25" s="9">
        <v>12</v>
      </c>
      <c r="D25" s="9">
        <v>108</v>
      </c>
      <c r="E25" s="9">
        <v>0</v>
      </c>
      <c r="F25" s="39">
        <v>120</v>
      </c>
      <c r="G25" s="9">
        <v>63</v>
      </c>
      <c r="H25" s="9">
        <v>57</v>
      </c>
      <c r="I25" s="9">
        <v>17</v>
      </c>
      <c r="J25" s="9">
        <v>14</v>
      </c>
      <c r="K25" s="9">
        <v>2</v>
      </c>
      <c r="L25" s="9">
        <v>9</v>
      </c>
      <c r="M25" s="22">
        <v>8.3999999999999995E-3</v>
      </c>
      <c r="O25"/>
      <c r="P25"/>
      <c r="Q25"/>
      <c r="R25"/>
      <c r="S25"/>
      <c r="T25"/>
      <c r="U25"/>
      <c r="V25"/>
      <c r="W25"/>
      <c r="X25"/>
      <c r="Y25"/>
    </row>
    <row r="26" spans="1:25" x14ac:dyDescent="0.25">
      <c r="A26" s="30" t="s">
        <v>54</v>
      </c>
      <c r="B26" s="42" t="s">
        <v>76</v>
      </c>
      <c r="C26" s="9">
        <v>0</v>
      </c>
      <c r="D26" s="9">
        <v>6</v>
      </c>
      <c r="E26" s="9">
        <v>0</v>
      </c>
      <c r="F26" s="39">
        <v>6</v>
      </c>
      <c r="G26" s="9">
        <v>3</v>
      </c>
      <c r="H26" s="9">
        <v>3</v>
      </c>
      <c r="I26" s="9">
        <v>1</v>
      </c>
      <c r="J26" s="9">
        <v>1</v>
      </c>
      <c r="K26" s="9">
        <v>0</v>
      </c>
      <c r="L26" s="9">
        <v>0</v>
      </c>
      <c r="M26" s="22">
        <v>-0.14199999999999999</v>
      </c>
    </row>
    <row r="27" spans="1:25" x14ac:dyDescent="0.25">
      <c r="A27" s="30" t="s">
        <v>25</v>
      </c>
      <c r="B27" s="42" t="s">
        <v>77</v>
      </c>
      <c r="C27" s="9">
        <v>27</v>
      </c>
      <c r="D27" s="9">
        <v>159</v>
      </c>
      <c r="E27" s="9">
        <v>0</v>
      </c>
      <c r="F27" s="39">
        <v>186</v>
      </c>
      <c r="G27" s="9">
        <v>140</v>
      </c>
      <c r="H27" s="9">
        <v>46</v>
      </c>
      <c r="I27" s="9">
        <v>40</v>
      </c>
      <c r="J27" s="9">
        <v>15</v>
      </c>
      <c r="K27" s="9">
        <v>4</v>
      </c>
      <c r="L27" s="9">
        <v>2</v>
      </c>
      <c r="M27" s="22">
        <v>-7.46E-2</v>
      </c>
    </row>
    <row r="28" spans="1:25" x14ac:dyDescent="0.25">
      <c r="A28" s="30" t="s">
        <v>1</v>
      </c>
      <c r="B28" s="39"/>
      <c r="C28" s="39">
        <f t="shared" ref="C28:L28" si="0">SUM(C3:C27)</f>
        <v>654</v>
      </c>
      <c r="D28" s="39">
        <f t="shared" si="0"/>
        <v>3438</v>
      </c>
      <c r="E28" s="39">
        <f t="shared" si="0"/>
        <v>33</v>
      </c>
      <c r="F28" s="39">
        <f t="shared" si="0"/>
        <v>4125</v>
      </c>
      <c r="G28" s="39">
        <f t="shared" si="0"/>
        <v>2699</v>
      </c>
      <c r="H28" s="39">
        <f t="shared" si="0"/>
        <v>1424</v>
      </c>
      <c r="I28" s="39">
        <f t="shared" si="0"/>
        <v>767</v>
      </c>
      <c r="J28" s="39">
        <f t="shared" si="0"/>
        <v>355</v>
      </c>
      <c r="K28" s="39">
        <f t="shared" si="0"/>
        <v>144</v>
      </c>
      <c r="L28" s="39">
        <f t="shared" si="0"/>
        <v>109</v>
      </c>
      <c r="M28" s="34">
        <f>(F28-'Spring 2017'!B28)/'Spring 2017'!B28</f>
        <v>5.4987212276214836E-2</v>
      </c>
    </row>
    <row r="29" spans="1:25" x14ac:dyDescent="0.25">
      <c r="A29" s="30" t="s">
        <v>26</v>
      </c>
      <c r="B29" s="37"/>
      <c r="C29" s="36">
        <v>0</v>
      </c>
      <c r="D29" s="36">
        <v>0</v>
      </c>
      <c r="E29" s="36">
        <v>0</v>
      </c>
      <c r="F29" s="46">
        <v>310</v>
      </c>
      <c r="G29" s="36">
        <v>176</v>
      </c>
      <c r="H29" s="36">
        <v>131</v>
      </c>
      <c r="I29" s="36">
        <v>41</v>
      </c>
      <c r="J29" s="36">
        <v>24</v>
      </c>
      <c r="K29" s="36">
        <v>138</v>
      </c>
      <c r="L29" s="36">
        <v>119</v>
      </c>
      <c r="M29" s="40">
        <v>1.6389999999999998E-2</v>
      </c>
    </row>
    <row r="30" spans="1:25" s="23" customFormat="1" x14ac:dyDescent="0.25">
      <c r="A30" s="38" t="s">
        <v>104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" ht="38.25" x14ac:dyDescent="0.25">
      <c r="A31" s="8" t="s">
        <v>44</v>
      </c>
      <c r="G31" s="9"/>
      <c r="H31" s="9"/>
    </row>
    <row r="32" spans="1:25" ht="44.25" customHeight="1" x14ac:dyDescent="0.25">
      <c r="A32" s="25" t="s">
        <v>93</v>
      </c>
      <c r="B32" s="19"/>
      <c r="C32" s="19"/>
      <c r="D32" s="19"/>
      <c r="E32" s="19"/>
      <c r="F32" s="19"/>
      <c r="G32" s="20"/>
      <c r="H32" s="19"/>
      <c r="I32" s="20"/>
      <c r="J32" s="19"/>
      <c r="K32" s="19"/>
      <c r="L32" s="19"/>
      <c r="M32" s="19"/>
    </row>
    <row r="33" spans="2:13" ht="17.25" customHeight="1" x14ac:dyDescent="0.25">
      <c r="B33" s="19"/>
      <c r="C33" s="19"/>
      <c r="D33" s="19"/>
      <c r="E33" s="19"/>
      <c r="F33" s="19"/>
      <c r="G33" s="19"/>
      <c r="H33" s="19"/>
      <c r="I33" s="20"/>
      <c r="J33" s="19"/>
      <c r="K33" s="19"/>
      <c r="L33" s="19"/>
      <c r="M33" s="19"/>
    </row>
    <row r="34" spans="2:13" x14ac:dyDescent="0.25">
      <c r="B34" s="21"/>
      <c r="C34" s="21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workbookViewId="0">
      <selection activeCell="O17" sqref="O17"/>
    </sheetView>
  </sheetViews>
  <sheetFormatPr defaultRowHeight="15" x14ac:dyDescent="0.25"/>
  <cols>
    <col min="1" max="1" width="42.28515625" customWidth="1"/>
    <col min="2" max="2" width="8.85546875" customWidth="1"/>
    <col min="3" max="12" width="9.140625" customWidth="1"/>
    <col min="13" max="13" width="18.28515625" customWidth="1"/>
  </cols>
  <sheetData>
    <row r="1" spans="1:13" ht="21" x14ac:dyDescent="0.3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1" x14ac:dyDescent="0.3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5">
      <c r="A3" s="1" t="s">
        <v>0</v>
      </c>
      <c r="B3" s="3" t="s">
        <v>82</v>
      </c>
      <c r="C3" s="2" t="s">
        <v>48</v>
      </c>
      <c r="D3" s="2" t="s">
        <v>49</v>
      </c>
      <c r="E3" s="2" t="s">
        <v>50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81</v>
      </c>
    </row>
    <row r="4" spans="1:13" x14ac:dyDescent="0.25">
      <c r="A4" s="4" t="s">
        <v>28</v>
      </c>
      <c r="B4" s="43" t="s">
        <v>83</v>
      </c>
      <c r="C4" s="11">
        <v>6</v>
      </c>
      <c r="D4" s="12">
        <v>15</v>
      </c>
      <c r="E4" s="12">
        <v>6</v>
      </c>
      <c r="F4" s="26">
        <v>27</v>
      </c>
      <c r="G4" s="12">
        <v>9</v>
      </c>
      <c r="H4" s="12">
        <v>18</v>
      </c>
      <c r="I4" s="12">
        <v>0</v>
      </c>
      <c r="J4" s="12">
        <v>5</v>
      </c>
      <c r="K4" s="12">
        <v>7</v>
      </c>
      <c r="L4" s="12">
        <v>11</v>
      </c>
      <c r="M4" s="31">
        <v>0.08</v>
      </c>
    </row>
    <row r="5" spans="1:13" x14ac:dyDescent="0.25">
      <c r="A5" s="4" t="s">
        <v>39</v>
      </c>
      <c r="B5" s="43" t="s">
        <v>84</v>
      </c>
      <c r="C5" s="14">
        <v>8</v>
      </c>
      <c r="D5" s="15">
        <v>21</v>
      </c>
      <c r="E5" s="15">
        <v>9</v>
      </c>
      <c r="F5" s="26">
        <v>38</v>
      </c>
      <c r="G5" s="15">
        <v>15</v>
      </c>
      <c r="H5" s="15">
        <v>23</v>
      </c>
      <c r="I5" s="15">
        <v>3</v>
      </c>
      <c r="J5" s="15">
        <v>2</v>
      </c>
      <c r="K5" s="15">
        <v>7</v>
      </c>
      <c r="L5" s="15">
        <v>15</v>
      </c>
      <c r="M5" s="32">
        <v>-0.11600000000000001</v>
      </c>
    </row>
    <row r="6" spans="1:13" x14ac:dyDescent="0.25">
      <c r="A6" s="4" t="s">
        <v>29</v>
      </c>
      <c r="B6" s="43" t="s">
        <v>57</v>
      </c>
      <c r="C6" s="14">
        <v>37</v>
      </c>
      <c r="D6" s="15">
        <v>29</v>
      </c>
      <c r="E6" s="15">
        <v>6</v>
      </c>
      <c r="F6" s="26">
        <v>72</v>
      </c>
      <c r="G6" s="15">
        <v>45</v>
      </c>
      <c r="H6" s="15">
        <v>27</v>
      </c>
      <c r="I6" s="15">
        <v>2</v>
      </c>
      <c r="J6" s="15">
        <v>3</v>
      </c>
      <c r="K6" s="15">
        <v>6</v>
      </c>
      <c r="L6" s="15">
        <v>8</v>
      </c>
      <c r="M6" s="32">
        <v>2.8570000000000002E-2</v>
      </c>
    </row>
    <row r="7" spans="1:13" x14ac:dyDescent="0.25">
      <c r="A7" s="4" t="s">
        <v>30</v>
      </c>
      <c r="B7" s="43" t="s">
        <v>94</v>
      </c>
      <c r="C7" s="14">
        <v>29</v>
      </c>
      <c r="D7" s="15">
        <v>32</v>
      </c>
      <c r="E7" s="15">
        <v>10</v>
      </c>
      <c r="F7" s="26">
        <v>71</v>
      </c>
      <c r="G7" s="15">
        <v>26</v>
      </c>
      <c r="H7" s="15">
        <v>45</v>
      </c>
      <c r="I7" s="15">
        <v>0</v>
      </c>
      <c r="J7" s="15">
        <v>2</v>
      </c>
      <c r="K7" s="15">
        <v>12</v>
      </c>
      <c r="L7" s="15">
        <v>23</v>
      </c>
      <c r="M7" s="32">
        <v>5.9700000000000003E-2</v>
      </c>
    </row>
    <row r="8" spans="1:13" x14ac:dyDescent="0.25">
      <c r="A8" s="4" t="s">
        <v>31</v>
      </c>
      <c r="B8" s="43" t="s">
        <v>85</v>
      </c>
      <c r="C8" s="14">
        <v>6</v>
      </c>
      <c r="D8" s="15">
        <v>11</v>
      </c>
      <c r="E8" s="15">
        <v>2</v>
      </c>
      <c r="F8" s="26">
        <v>19</v>
      </c>
      <c r="G8" s="15">
        <v>12</v>
      </c>
      <c r="H8" s="15">
        <v>7</v>
      </c>
      <c r="I8" s="15">
        <v>1</v>
      </c>
      <c r="J8" s="15">
        <v>0</v>
      </c>
      <c r="K8" s="15">
        <v>7</v>
      </c>
      <c r="L8" s="15">
        <v>6</v>
      </c>
      <c r="M8" s="32">
        <v>5.5550000000000002E-2</v>
      </c>
    </row>
    <row r="9" spans="1:13" x14ac:dyDescent="0.25">
      <c r="A9" s="4" t="s">
        <v>10</v>
      </c>
      <c r="B9" s="43" t="s">
        <v>59</v>
      </c>
      <c r="C9" s="14">
        <v>29</v>
      </c>
      <c r="D9" s="15">
        <v>25</v>
      </c>
      <c r="E9" s="15">
        <v>17</v>
      </c>
      <c r="F9" s="26">
        <v>71</v>
      </c>
      <c r="G9" s="15">
        <v>50</v>
      </c>
      <c r="H9" s="15">
        <v>21</v>
      </c>
      <c r="I9" s="15">
        <v>8</v>
      </c>
      <c r="J9" s="15">
        <v>4</v>
      </c>
      <c r="K9" s="15">
        <v>24</v>
      </c>
      <c r="L9" s="15">
        <v>14</v>
      </c>
      <c r="M9" s="32">
        <v>0.12690000000000001</v>
      </c>
    </row>
    <row r="10" spans="1:13" ht="14.25" customHeight="1" x14ac:dyDescent="0.25">
      <c r="A10" s="4" t="s">
        <v>32</v>
      </c>
      <c r="B10" s="43" t="s">
        <v>86</v>
      </c>
      <c r="C10" s="14">
        <v>7</v>
      </c>
      <c r="D10" s="15">
        <v>14</v>
      </c>
      <c r="E10" s="15">
        <v>0</v>
      </c>
      <c r="F10" s="26">
        <v>21</v>
      </c>
      <c r="G10" s="15">
        <v>13</v>
      </c>
      <c r="H10" s="15">
        <v>8</v>
      </c>
      <c r="I10" s="15">
        <v>1</v>
      </c>
      <c r="J10" s="15">
        <v>1</v>
      </c>
      <c r="K10" s="15">
        <v>1</v>
      </c>
      <c r="L10" s="15">
        <v>2</v>
      </c>
      <c r="M10" s="32">
        <v>-4.5400000000000003E-2</v>
      </c>
    </row>
    <row r="11" spans="1:13" x14ac:dyDescent="0.25">
      <c r="A11" s="4" t="s">
        <v>13</v>
      </c>
      <c r="B11" s="43" t="s">
        <v>100</v>
      </c>
      <c r="C11" s="14">
        <v>43</v>
      </c>
      <c r="D11" s="15">
        <v>53</v>
      </c>
      <c r="E11" s="15">
        <v>26</v>
      </c>
      <c r="F11" s="26">
        <v>122</v>
      </c>
      <c r="G11" s="15">
        <v>62</v>
      </c>
      <c r="H11" s="15">
        <v>60</v>
      </c>
      <c r="I11" s="15">
        <v>9</v>
      </c>
      <c r="J11" s="15">
        <v>4</v>
      </c>
      <c r="K11" s="15">
        <v>24</v>
      </c>
      <c r="L11" s="15">
        <v>23</v>
      </c>
      <c r="M11" s="32">
        <v>-3.9300000000000002E-2</v>
      </c>
    </row>
    <row r="12" spans="1:13" x14ac:dyDescent="0.25">
      <c r="A12" s="4" t="s">
        <v>33</v>
      </c>
      <c r="B12" s="43" t="s">
        <v>87</v>
      </c>
      <c r="C12" s="14">
        <v>23</v>
      </c>
      <c r="D12" s="15">
        <v>22</v>
      </c>
      <c r="E12" s="15">
        <v>3</v>
      </c>
      <c r="F12" s="26">
        <v>48</v>
      </c>
      <c r="G12" s="15">
        <v>28</v>
      </c>
      <c r="H12" s="15">
        <v>20</v>
      </c>
      <c r="I12" s="15">
        <v>3</v>
      </c>
      <c r="J12" s="15">
        <v>3</v>
      </c>
      <c r="K12" s="15">
        <v>10</v>
      </c>
      <c r="L12" s="15">
        <v>8</v>
      </c>
      <c r="M12" s="32">
        <v>9.0899999999999995E-2</v>
      </c>
    </row>
    <row r="13" spans="1:13" x14ac:dyDescent="0.25">
      <c r="A13" s="4" t="s">
        <v>14</v>
      </c>
      <c r="B13" s="43" t="s">
        <v>65</v>
      </c>
      <c r="C13" s="14">
        <v>38</v>
      </c>
      <c r="D13" s="15">
        <v>9</v>
      </c>
      <c r="E13" s="15">
        <v>0</v>
      </c>
      <c r="F13" s="26">
        <v>47</v>
      </c>
      <c r="G13" s="15">
        <v>41</v>
      </c>
      <c r="H13" s="15">
        <v>6</v>
      </c>
      <c r="I13" s="15">
        <v>11</v>
      </c>
      <c r="J13" s="15">
        <v>1</v>
      </c>
      <c r="K13" s="15">
        <v>2</v>
      </c>
      <c r="L13" s="15">
        <v>2</v>
      </c>
      <c r="M13" s="32">
        <v>0.14630000000000001</v>
      </c>
    </row>
    <row r="14" spans="1:13" x14ac:dyDescent="0.25">
      <c r="A14" s="4" t="s">
        <v>34</v>
      </c>
      <c r="B14" s="43" t="s">
        <v>88</v>
      </c>
      <c r="C14" s="14">
        <v>54</v>
      </c>
      <c r="D14" s="15">
        <v>20</v>
      </c>
      <c r="E14" s="15">
        <v>10</v>
      </c>
      <c r="F14" s="26">
        <v>84</v>
      </c>
      <c r="G14" s="15">
        <v>50</v>
      </c>
      <c r="H14" s="15">
        <v>34</v>
      </c>
      <c r="I14" s="15">
        <v>6</v>
      </c>
      <c r="J14" s="15">
        <v>1</v>
      </c>
      <c r="K14" s="15">
        <v>12</v>
      </c>
      <c r="L14" s="15">
        <v>6</v>
      </c>
      <c r="M14" s="32">
        <v>2.4389999999999998E-2</v>
      </c>
    </row>
    <row r="15" spans="1:13" x14ac:dyDescent="0.25">
      <c r="A15" s="4" t="s">
        <v>35</v>
      </c>
      <c r="B15" s="43" t="s">
        <v>66</v>
      </c>
      <c r="C15" s="14">
        <v>20</v>
      </c>
      <c r="D15" s="15">
        <v>24</v>
      </c>
      <c r="E15" s="15">
        <v>7</v>
      </c>
      <c r="F15" s="26">
        <v>51</v>
      </c>
      <c r="G15" s="15">
        <v>23</v>
      </c>
      <c r="H15" s="15">
        <v>28</v>
      </c>
      <c r="I15" s="15">
        <v>1</v>
      </c>
      <c r="J15" s="15">
        <v>3</v>
      </c>
      <c r="K15" s="15">
        <v>18</v>
      </c>
      <c r="L15" s="15">
        <v>18</v>
      </c>
      <c r="M15" s="32">
        <v>-3.7699999999999997E-2</v>
      </c>
    </row>
    <row r="16" spans="1:13" x14ac:dyDescent="0.25">
      <c r="A16" s="4" t="s">
        <v>16</v>
      </c>
      <c r="B16" s="43" t="s">
        <v>95</v>
      </c>
      <c r="C16" s="14">
        <v>33</v>
      </c>
      <c r="D16" s="15">
        <v>14</v>
      </c>
      <c r="E16" s="15">
        <v>3</v>
      </c>
      <c r="F16" s="26">
        <v>50</v>
      </c>
      <c r="G16" s="15">
        <v>33</v>
      </c>
      <c r="H16" s="15">
        <v>17</v>
      </c>
      <c r="I16" s="15">
        <v>2</v>
      </c>
      <c r="J16" s="15">
        <v>3</v>
      </c>
      <c r="K16" s="15">
        <v>11</v>
      </c>
      <c r="L16" s="15">
        <v>6</v>
      </c>
      <c r="M16" s="32">
        <v>-5.6599999999999998E-2</v>
      </c>
    </row>
    <row r="17" spans="1:13" x14ac:dyDescent="0.25">
      <c r="A17" s="4" t="s">
        <v>17</v>
      </c>
      <c r="B17" s="43" t="s">
        <v>69</v>
      </c>
      <c r="C17" s="14">
        <v>68</v>
      </c>
      <c r="D17" s="15">
        <v>36</v>
      </c>
      <c r="E17" s="15">
        <v>21</v>
      </c>
      <c r="F17" s="26">
        <v>125</v>
      </c>
      <c r="G17" s="15">
        <v>62</v>
      </c>
      <c r="H17" s="15">
        <v>63</v>
      </c>
      <c r="I17" s="15">
        <v>4</v>
      </c>
      <c r="J17" s="15">
        <v>4</v>
      </c>
      <c r="K17" s="15">
        <v>19</v>
      </c>
      <c r="L17" s="15">
        <v>27</v>
      </c>
      <c r="M17" s="32">
        <v>-6.7100000000000007E-2</v>
      </c>
    </row>
    <row r="18" spans="1:13" x14ac:dyDescent="0.25">
      <c r="A18" s="4" t="s">
        <v>19</v>
      </c>
      <c r="B18" s="43" t="s">
        <v>101</v>
      </c>
      <c r="C18" s="14">
        <v>31</v>
      </c>
      <c r="D18" s="15">
        <v>32</v>
      </c>
      <c r="E18" s="15">
        <v>5</v>
      </c>
      <c r="F18" s="26">
        <v>68</v>
      </c>
      <c r="G18" s="15">
        <v>34</v>
      </c>
      <c r="H18" s="15">
        <v>34</v>
      </c>
      <c r="I18" s="15">
        <v>2</v>
      </c>
      <c r="J18" s="15">
        <v>1</v>
      </c>
      <c r="K18" s="15">
        <v>20</v>
      </c>
      <c r="L18" s="15">
        <v>26</v>
      </c>
      <c r="M18" s="32">
        <v>0.23630000000000001</v>
      </c>
    </row>
    <row r="19" spans="1:13" x14ac:dyDescent="0.25">
      <c r="A19" s="4" t="s">
        <v>20</v>
      </c>
      <c r="B19" s="43" t="s">
        <v>72</v>
      </c>
      <c r="C19" s="14">
        <v>245</v>
      </c>
      <c r="D19" s="15">
        <v>44</v>
      </c>
      <c r="E19" s="15">
        <v>13</v>
      </c>
      <c r="F19" s="26">
        <v>302</v>
      </c>
      <c r="G19" s="15">
        <v>201</v>
      </c>
      <c r="H19" s="15">
        <v>100</v>
      </c>
      <c r="I19" s="15">
        <v>51</v>
      </c>
      <c r="J19" s="15">
        <v>19</v>
      </c>
      <c r="K19" s="15">
        <v>33</v>
      </c>
      <c r="L19" s="15">
        <v>22</v>
      </c>
      <c r="M19" s="32">
        <v>0.2326</v>
      </c>
    </row>
    <row r="20" spans="1:13" x14ac:dyDescent="0.25">
      <c r="A20" s="4" t="s">
        <v>36</v>
      </c>
      <c r="B20" s="43" t="s">
        <v>74</v>
      </c>
      <c r="C20" s="14">
        <v>2</v>
      </c>
      <c r="D20" s="15">
        <v>12</v>
      </c>
      <c r="E20" s="15">
        <v>8</v>
      </c>
      <c r="F20" s="26">
        <v>22</v>
      </c>
      <c r="G20" s="15">
        <v>20</v>
      </c>
      <c r="H20" s="15">
        <v>2</v>
      </c>
      <c r="I20" s="15">
        <v>2</v>
      </c>
      <c r="J20" s="15">
        <v>1</v>
      </c>
      <c r="K20" s="15">
        <v>13</v>
      </c>
      <c r="L20" s="15">
        <v>0</v>
      </c>
      <c r="M20" s="32">
        <v>0.1</v>
      </c>
    </row>
    <row r="21" spans="1:13" x14ac:dyDescent="0.25">
      <c r="A21" s="4" t="s">
        <v>37</v>
      </c>
      <c r="B21" s="43" t="s">
        <v>89</v>
      </c>
      <c r="C21" s="14">
        <v>7</v>
      </c>
      <c r="D21" s="15">
        <v>6</v>
      </c>
      <c r="E21" s="15">
        <v>13</v>
      </c>
      <c r="F21" s="26">
        <v>26</v>
      </c>
      <c r="G21" s="15">
        <v>7</v>
      </c>
      <c r="H21" s="15">
        <v>19</v>
      </c>
      <c r="I21" s="15">
        <v>2</v>
      </c>
      <c r="J21" s="15">
        <v>5</v>
      </c>
      <c r="K21" s="15">
        <v>2</v>
      </c>
      <c r="L21" s="15">
        <v>6</v>
      </c>
      <c r="M21" s="32">
        <v>-3.6999999999999998E-2</v>
      </c>
    </row>
    <row r="22" spans="1:13" x14ac:dyDescent="0.25">
      <c r="A22" s="4" t="s">
        <v>38</v>
      </c>
      <c r="B22" s="43" t="s">
        <v>102</v>
      </c>
      <c r="C22" s="14">
        <v>12</v>
      </c>
      <c r="D22" s="15">
        <v>31</v>
      </c>
      <c r="E22" s="15">
        <v>14</v>
      </c>
      <c r="F22" s="26">
        <v>57</v>
      </c>
      <c r="G22" s="15">
        <v>30</v>
      </c>
      <c r="H22" s="15">
        <v>27</v>
      </c>
      <c r="I22" s="15">
        <v>6</v>
      </c>
      <c r="J22" s="15">
        <v>0</v>
      </c>
      <c r="K22" s="15">
        <v>18</v>
      </c>
      <c r="L22" s="15">
        <v>19</v>
      </c>
      <c r="M22" s="32">
        <v>3.6360000000000003E-2</v>
      </c>
    </row>
    <row r="23" spans="1:13" x14ac:dyDescent="0.25">
      <c r="A23" s="4" t="s">
        <v>23</v>
      </c>
      <c r="B23" s="43" t="s">
        <v>76</v>
      </c>
      <c r="C23" s="14">
        <v>50</v>
      </c>
      <c r="D23" s="15">
        <v>27</v>
      </c>
      <c r="E23" s="15">
        <v>18</v>
      </c>
      <c r="F23" s="26">
        <v>95</v>
      </c>
      <c r="G23" s="15">
        <v>51</v>
      </c>
      <c r="H23" s="15">
        <v>44</v>
      </c>
      <c r="I23" s="15">
        <v>8</v>
      </c>
      <c r="J23" s="15">
        <v>9</v>
      </c>
      <c r="K23" s="15">
        <v>19</v>
      </c>
      <c r="L23" s="15">
        <v>17</v>
      </c>
      <c r="M23" s="32">
        <v>-8.6499999999999994E-2</v>
      </c>
    </row>
    <row r="24" spans="1:13" x14ac:dyDescent="0.25">
      <c r="A24" s="4" t="s">
        <v>25</v>
      </c>
      <c r="B24" s="43" t="s">
        <v>77</v>
      </c>
      <c r="C24" s="14">
        <v>29</v>
      </c>
      <c r="D24" s="15">
        <v>26</v>
      </c>
      <c r="E24" s="15">
        <v>9</v>
      </c>
      <c r="F24" s="26">
        <v>64</v>
      </c>
      <c r="G24" s="15">
        <v>40</v>
      </c>
      <c r="H24" s="15">
        <v>24</v>
      </c>
      <c r="I24" s="15">
        <v>2</v>
      </c>
      <c r="J24" s="15">
        <v>2</v>
      </c>
      <c r="K24" s="15">
        <v>11</v>
      </c>
      <c r="L24" s="15">
        <v>10</v>
      </c>
      <c r="M24" s="32">
        <v>8.4739999999999996E-2</v>
      </c>
    </row>
    <row r="25" spans="1:13" x14ac:dyDescent="0.25">
      <c r="A25" s="4" t="s">
        <v>1</v>
      </c>
      <c r="B25" s="29"/>
      <c r="C25" s="13">
        <f t="shared" ref="C25:L25" si="0">SUM(C4:C24)</f>
        <v>777</v>
      </c>
      <c r="D25" s="13">
        <f t="shared" si="0"/>
        <v>503</v>
      </c>
      <c r="E25" s="13">
        <f t="shared" si="0"/>
        <v>200</v>
      </c>
      <c r="F25" s="26">
        <f t="shared" si="0"/>
        <v>1480</v>
      </c>
      <c r="G25" s="13">
        <f t="shared" si="0"/>
        <v>852</v>
      </c>
      <c r="H25" s="26">
        <f t="shared" si="0"/>
        <v>627</v>
      </c>
      <c r="I25" s="26">
        <f t="shared" si="0"/>
        <v>124</v>
      </c>
      <c r="J25" s="26">
        <f t="shared" si="0"/>
        <v>73</v>
      </c>
      <c r="K25" s="26">
        <f t="shared" si="0"/>
        <v>276</v>
      </c>
      <c r="L25" s="26">
        <f t="shared" si="0"/>
        <v>269</v>
      </c>
      <c r="M25" s="44">
        <f>(F25-'Spring 2017'!E24)/'Spring 2017'!E24</f>
        <v>5.1883439943141436E-2</v>
      </c>
    </row>
    <row r="26" spans="1:13" x14ac:dyDescent="0.25">
      <c r="A26" s="4" t="s">
        <v>80</v>
      </c>
      <c r="B26" s="29" t="s">
        <v>90</v>
      </c>
      <c r="C26" s="16">
        <v>26</v>
      </c>
      <c r="D26" s="17">
        <v>46</v>
      </c>
      <c r="E26" s="17">
        <v>28</v>
      </c>
      <c r="F26" s="26">
        <v>100</v>
      </c>
      <c r="G26" s="17">
        <v>66</v>
      </c>
      <c r="H26" s="17">
        <v>34</v>
      </c>
      <c r="I26" s="17">
        <v>4</v>
      </c>
      <c r="J26" s="17">
        <v>3</v>
      </c>
      <c r="K26" s="17">
        <v>17</v>
      </c>
      <c r="L26" s="17">
        <v>15</v>
      </c>
      <c r="M26" s="33">
        <v>-9.9000000000000008E-3</v>
      </c>
    </row>
    <row r="27" spans="1:13" x14ac:dyDescent="0.25">
      <c r="A27" s="5" t="s">
        <v>104</v>
      </c>
      <c r="B27" s="5"/>
    </row>
    <row r="28" spans="1:13" x14ac:dyDescent="0.25">
      <c r="A28" s="6" t="s">
        <v>27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selection activeCell="D30" sqref="D30"/>
    </sheetView>
  </sheetViews>
  <sheetFormatPr defaultRowHeight="15" x14ac:dyDescent="0.25"/>
  <cols>
    <col min="1" max="1" width="40.42578125" customWidth="1"/>
    <col min="2" max="2" width="7.7109375" customWidth="1"/>
    <col min="3" max="3" width="9.140625" customWidth="1"/>
    <col min="4" max="4" width="43" customWidth="1"/>
    <col min="5" max="5" width="7" customWidth="1"/>
  </cols>
  <sheetData>
    <row r="1" spans="1:10" x14ac:dyDescent="0.25">
      <c r="A1" t="s">
        <v>107</v>
      </c>
    </row>
    <row r="2" spans="1:10" x14ac:dyDescent="0.25">
      <c r="A2" t="s">
        <v>106</v>
      </c>
      <c r="D2" t="s">
        <v>105</v>
      </c>
    </row>
    <row r="3" spans="1:10" ht="14.25" customHeight="1" x14ac:dyDescent="0.25">
      <c r="A3" s="7" t="s">
        <v>39</v>
      </c>
      <c r="B3" s="46">
        <v>104</v>
      </c>
      <c r="D3" s="24" t="s">
        <v>28</v>
      </c>
      <c r="E3" s="45">
        <v>25</v>
      </c>
      <c r="H3" s="9"/>
      <c r="I3" s="9"/>
      <c r="J3" s="9"/>
    </row>
    <row r="4" spans="1:10" ht="17.25" customHeight="1" x14ac:dyDescent="0.25">
      <c r="A4" s="7" t="s">
        <v>29</v>
      </c>
      <c r="B4" s="46">
        <v>156</v>
      </c>
      <c r="D4" s="24" t="s">
        <v>39</v>
      </c>
      <c r="E4" s="45">
        <v>43</v>
      </c>
      <c r="H4" s="9"/>
      <c r="I4" s="9"/>
      <c r="J4" s="9"/>
    </row>
    <row r="5" spans="1:10" x14ac:dyDescent="0.25">
      <c r="A5" s="7" t="s">
        <v>9</v>
      </c>
      <c r="B5" s="46">
        <v>63</v>
      </c>
      <c r="D5" s="24" t="s">
        <v>29</v>
      </c>
      <c r="E5" s="45">
        <v>70</v>
      </c>
      <c r="H5" s="9"/>
      <c r="I5" s="9"/>
      <c r="J5" s="9"/>
    </row>
    <row r="6" spans="1:10" x14ac:dyDescent="0.25">
      <c r="A6" s="7" t="s">
        <v>10</v>
      </c>
      <c r="B6" s="46">
        <v>542</v>
      </c>
      <c r="D6" s="24" t="s">
        <v>30</v>
      </c>
      <c r="E6" s="45">
        <v>67</v>
      </c>
      <c r="H6" s="9"/>
      <c r="I6" s="9"/>
      <c r="J6" s="9"/>
    </row>
    <row r="7" spans="1:10" x14ac:dyDescent="0.25">
      <c r="A7" s="7" t="s">
        <v>11</v>
      </c>
      <c r="B7" s="46">
        <v>633</v>
      </c>
      <c r="D7" s="24" t="s">
        <v>31</v>
      </c>
      <c r="E7" s="45">
        <v>18</v>
      </c>
      <c r="H7" s="9"/>
      <c r="I7" s="9"/>
      <c r="J7" s="9"/>
    </row>
    <row r="8" spans="1:10" x14ac:dyDescent="0.25">
      <c r="A8" s="7" t="s">
        <v>12</v>
      </c>
      <c r="B8" s="46">
        <v>16</v>
      </c>
      <c r="D8" s="24" t="s">
        <v>10</v>
      </c>
      <c r="E8" s="45">
        <v>63</v>
      </c>
      <c r="H8" s="9"/>
      <c r="I8" s="9"/>
      <c r="J8" s="9"/>
    </row>
    <row r="9" spans="1:10" x14ac:dyDescent="0.25">
      <c r="A9" s="7" t="s">
        <v>96</v>
      </c>
      <c r="B9" s="46">
        <v>64</v>
      </c>
      <c r="D9" s="24" t="s">
        <v>32</v>
      </c>
      <c r="E9" s="45">
        <v>22</v>
      </c>
      <c r="H9" s="9"/>
      <c r="I9" s="9"/>
      <c r="J9" s="9"/>
    </row>
    <row r="10" spans="1:10" ht="17.25" customHeight="1" x14ac:dyDescent="0.25">
      <c r="A10" s="7" t="s">
        <v>13</v>
      </c>
      <c r="B10" s="46">
        <v>42</v>
      </c>
      <c r="D10" s="24" t="s">
        <v>13</v>
      </c>
      <c r="E10" s="45">
        <v>127</v>
      </c>
      <c r="H10" s="9"/>
      <c r="I10" s="9"/>
      <c r="J10" s="9"/>
    </row>
    <row r="11" spans="1:10" x14ac:dyDescent="0.25">
      <c r="A11" s="7" t="s">
        <v>42</v>
      </c>
      <c r="B11" s="46">
        <v>59</v>
      </c>
      <c r="D11" s="24" t="s">
        <v>33</v>
      </c>
      <c r="E11" s="45">
        <v>44</v>
      </c>
      <c r="H11" s="9"/>
      <c r="I11" s="9"/>
      <c r="J11" s="9"/>
    </row>
    <row r="12" spans="1:10" ht="19.5" customHeight="1" x14ac:dyDescent="0.25">
      <c r="A12" s="7" t="s">
        <v>43</v>
      </c>
      <c r="B12" s="47">
        <v>101</v>
      </c>
      <c r="D12" s="24" t="s">
        <v>14</v>
      </c>
      <c r="E12" s="45">
        <v>41</v>
      </c>
      <c r="H12" s="9"/>
      <c r="I12" s="9"/>
      <c r="J12" s="9"/>
    </row>
    <row r="13" spans="1:10" x14ac:dyDescent="0.25">
      <c r="A13" s="7" t="s">
        <v>14</v>
      </c>
      <c r="B13" s="46">
        <v>307</v>
      </c>
      <c r="D13" s="24" t="s">
        <v>34</v>
      </c>
      <c r="E13" s="45">
        <v>82</v>
      </c>
      <c r="H13" s="9"/>
      <c r="I13" s="9"/>
      <c r="J13" s="9"/>
    </row>
    <row r="14" spans="1:10" x14ac:dyDescent="0.25">
      <c r="A14" s="7" t="s">
        <v>15</v>
      </c>
      <c r="B14" s="46">
        <v>289</v>
      </c>
      <c r="D14" s="24" t="s">
        <v>35</v>
      </c>
      <c r="E14" s="45">
        <v>53</v>
      </c>
      <c r="H14" s="9"/>
      <c r="I14" s="9"/>
      <c r="J14" s="9"/>
    </row>
    <row r="15" spans="1:10" x14ac:dyDescent="0.25">
      <c r="A15" s="7" t="s">
        <v>97</v>
      </c>
      <c r="B15" s="46">
        <v>30</v>
      </c>
      <c r="D15" s="24" t="s">
        <v>16</v>
      </c>
      <c r="E15" s="45">
        <v>53</v>
      </c>
      <c r="H15" s="9"/>
      <c r="I15" s="9"/>
      <c r="J15" s="9"/>
    </row>
    <row r="16" spans="1:10" x14ac:dyDescent="0.25">
      <c r="A16" s="7" t="s">
        <v>16</v>
      </c>
      <c r="B16" s="46">
        <v>108</v>
      </c>
      <c r="D16" s="24" t="s">
        <v>17</v>
      </c>
      <c r="E16" s="45">
        <v>134</v>
      </c>
      <c r="H16" s="9"/>
      <c r="I16" s="9"/>
      <c r="J16" s="9"/>
    </row>
    <row r="17" spans="1:10" x14ac:dyDescent="0.25">
      <c r="A17" s="7" t="s">
        <v>17</v>
      </c>
      <c r="B17" s="46">
        <v>54</v>
      </c>
      <c r="D17" s="24" t="s">
        <v>19</v>
      </c>
      <c r="E17" s="45">
        <v>55</v>
      </c>
      <c r="H17" s="9"/>
      <c r="I17" s="9"/>
      <c r="J17" s="9"/>
    </row>
    <row r="18" spans="1:10" x14ac:dyDescent="0.25">
      <c r="A18" s="7" t="s">
        <v>18</v>
      </c>
      <c r="B18" s="46">
        <v>65</v>
      </c>
      <c r="D18" s="24" t="s">
        <v>20</v>
      </c>
      <c r="E18" s="45">
        <v>245</v>
      </c>
      <c r="H18" s="9"/>
      <c r="I18" s="9"/>
      <c r="J18" s="9"/>
    </row>
    <row r="19" spans="1:10" x14ac:dyDescent="0.25">
      <c r="A19" s="7" t="s">
        <v>19</v>
      </c>
      <c r="B19" s="46">
        <v>47</v>
      </c>
      <c r="D19" s="24" t="s">
        <v>36</v>
      </c>
      <c r="E19" s="45">
        <v>20</v>
      </c>
      <c r="H19" s="9"/>
      <c r="I19" s="9"/>
      <c r="J19" s="9"/>
    </row>
    <row r="20" spans="1:10" x14ac:dyDescent="0.25">
      <c r="A20" s="7" t="s">
        <v>41</v>
      </c>
      <c r="B20" s="46">
        <v>91</v>
      </c>
      <c r="D20" s="24" t="s">
        <v>37</v>
      </c>
      <c r="E20" s="45">
        <v>27</v>
      </c>
      <c r="H20" s="9"/>
      <c r="I20" s="9"/>
      <c r="J20" s="9"/>
    </row>
    <row r="21" spans="1:10" x14ac:dyDescent="0.25">
      <c r="A21" s="7" t="s">
        <v>20</v>
      </c>
      <c r="B21" s="46">
        <v>369</v>
      </c>
      <c r="D21" s="24" t="s">
        <v>38</v>
      </c>
      <c r="E21" s="45">
        <v>55</v>
      </c>
      <c r="H21" s="9"/>
      <c r="I21" s="9"/>
      <c r="J21" s="9"/>
    </row>
    <row r="22" spans="1:10" x14ac:dyDescent="0.25">
      <c r="A22" s="7" t="s">
        <v>21</v>
      </c>
      <c r="B22" s="46">
        <v>96</v>
      </c>
      <c r="D22" s="24" t="s">
        <v>23</v>
      </c>
      <c r="E22" s="45">
        <v>104</v>
      </c>
      <c r="H22" s="9"/>
      <c r="I22" s="9"/>
      <c r="J22" s="9"/>
    </row>
    <row r="23" spans="1:10" x14ac:dyDescent="0.25">
      <c r="A23" s="7" t="s">
        <v>98</v>
      </c>
      <c r="B23" s="46">
        <v>345</v>
      </c>
      <c r="D23" s="24" t="s">
        <v>25</v>
      </c>
      <c r="E23" s="45">
        <v>59</v>
      </c>
      <c r="H23" s="9"/>
      <c r="I23" s="9"/>
      <c r="J23" s="9"/>
    </row>
    <row r="24" spans="1:10" x14ac:dyDescent="0.25">
      <c r="A24" s="7" t="s">
        <v>22</v>
      </c>
      <c r="B24" s="46">
        <v>119</v>
      </c>
      <c r="D24" s="24" t="s">
        <v>1</v>
      </c>
      <c r="E24" s="45">
        <v>1407</v>
      </c>
      <c r="H24" s="9"/>
      <c r="I24" s="9"/>
      <c r="J24" s="9"/>
    </row>
    <row r="25" spans="1:10" x14ac:dyDescent="0.25">
      <c r="A25" s="7" t="s">
        <v>23</v>
      </c>
      <c r="B25" s="46">
        <v>7</v>
      </c>
      <c r="C25" s="27"/>
      <c r="D25" s="24" t="s">
        <v>40</v>
      </c>
      <c r="E25" s="45">
        <v>101</v>
      </c>
      <c r="H25" s="9"/>
      <c r="I25" s="9"/>
      <c r="J25" s="9"/>
    </row>
    <row r="26" spans="1:10" x14ac:dyDescent="0.25">
      <c r="A26" s="7" t="s">
        <v>24</v>
      </c>
      <c r="B26" s="46">
        <v>2</v>
      </c>
      <c r="D26" s="23"/>
      <c r="E26" s="23"/>
      <c r="H26" s="9"/>
      <c r="I26" s="9"/>
      <c r="J26" s="9"/>
    </row>
    <row r="27" spans="1:10" x14ac:dyDescent="0.25">
      <c r="A27" s="7" t="s">
        <v>25</v>
      </c>
      <c r="B27" s="46">
        <v>201</v>
      </c>
    </row>
    <row r="28" spans="1:10" x14ac:dyDescent="0.25">
      <c r="A28" s="7" t="s">
        <v>1</v>
      </c>
      <c r="B28" s="46">
        <v>3910</v>
      </c>
    </row>
    <row r="29" spans="1:10" x14ac:dyDescent="0.25">
      <c r="A29" s="7" t="s">
        <v>26</v>
      </c>
      <c r="B29" s="46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Spring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Williams,Wendy Rene</cp:lastModifiedBy>
  <cp:lastPrinted>2016-10-04T19:04:38Z</cp:lastPrinted>
  <dcterms:created xsi:type="dcterms:W3CDTF">2012-06-01T14:40:38Z</dcterms:created>
  <dcterms:modified xsi:type="dcterms:W3CDTF">2019-04-17T19:01:07Z</dcterms:modified>
</cp:coreProperties>
</file>